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Jegyzői hatáskörök\Honlap\Honlap\Dinamikus adatok\Hírek\20180409\"/>
    </mc:Choice>
  </mc:AlternateContent>
  <bookViews>
    <workbookView xWindow="0" yWindow="0" windowWidth="20490" windowHeight="6855"/>
  </bookViews>
  <sheets>
    <sheet name="Babolna" sheetId="2" r:id="rId1"/>
    <sheet name="Ban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9" i="2" l="1"/>
  <c r="B170" i="2"/>
  <c r="B171" i="2"/>
  <c r="B172" i="2"/>
  <c r="C172" i="2" s="1"/>
  <c r="B173" i="2"/>
  <c r="B174" i="2"/>
  <c r="B175" i="2"/>
  <c r="B176" i="2"/>
  <c r="C176" i="2" s="1"/>
  <c r="B177" i="2"/>
  <c r="B178" i="2"/>
  <c r="B179" i="2"/>
  <c r="B180" i="2"/>
  <c r="C180" i="2" s="1"/>
  <c r="B181" i="2"/>
  <c r="B182" i="2"/>
  <c r="B183" i="2"/>
  <c r="B184" i="2"/>
  <c r="C184" i="2" s="1"/>
  <c r="B185" i="2"/>
  <c r="B186" i="2"/>
  <c r="B187" i="2"/>
  <c r="B188" i="2"/>
  <c r="B189" i="2"/>
  <c r="B190" i="2"/>
  <c r="B168" i="2"/>
  <c r="B158" i="2"/>
  <c r="B159" i="2"/>
  <c r="B160" i="2"/>
  <c r="C160" i="2" s="1"/>
  <c r="B161" i="2"/>
  <c r="B162" i="2"/>
  <c r="B163" i="2"/>
  <c r="B164" i="2"/>
  <c r="C164" i="2" s="1"/>
  <c r="B165" i="2"/>
  <c r="C165" i="2" s="1"/>
  <c r="B166" i="2"/>
  <c r="B157" i="2"/>
  <c r="B155" i="2"/>
  <c r="B154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92" i="2"/>
  <c r="C82" i="2"/>
  <c r="C83" i="2"/>
  <c r="C84" i="2"/>
  <c r="C85" i="2"/>
  <c r="C86" i="2"/>
  <c r="C87" i="2"/>
  <c r="C88" i="2"/>
  <c r="C89" i="2"/>
  <c r="C90" i="2"/>
  <c r="C81" i="2"/>
  <c r="C120" i="2"/>
  <c r="C121" i="2"/>
  <c r="C122" i="2"/>
  <c r="C123" i="2"/>
  <c r="C124" i="2"/>
  <c r="C125" i="2"/>
  <c r="C126" i="2"/>
  <c r="C127" i="2"/>
  <c r="C128" i="2"/>
  <c r="C11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30" i="2"/>
  <c r="C5" i="2"/>
  <c r="C117" i="2"/>
  <c r="C159" i="2"/>
  <c r="C162" i="2"/>
  <c r="C163" i="2"/>
  <c r="C166" i="2"/>
  <c r="C168" i="2"/>
  <c r="C169" i="2"/>
  <c r="C171" i="2"/>
  <c r="C173" i="2"/>
  <c r="C174" i="2"/>
  <c r="C175" i="2"/>
  <c r="C177" i="2"/>
  <c r="C179" i="2"/>
  <c r="C181" i="2"/>
  <c r="C183" i="2"/>
  <c r="C185" i="2"/>
  <c r="C187" i="2"/>
  <c r="C188" i="2"/>
  <c r="C189" i="2"/>
  <c r="C79" i="2"/>
  <c r="C190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2" i="2"/>
  <c r="C51" i="2"/>
  <c r="C50" i="2"/>
  <c r="C49" i="2"/>
  <c r="C48" i="2"/>
  <c r="C47" i="2"/>
  <c r="C46" i="2"/>
  <c r="C45" i="2"/>
  <c r="C44" i="2"/>
  <c r="C43" i="2"/>
  <c r="C41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4" i="2"/>
  <c r="C13" i="2"/>
  <c r="C12" i="2"/>
  <c r="C11" i="2"/>
  <c r="C10" i="2"/>
  <c r="C9" i="2"/>
  <c r="C8" i="2"/>
  <c r="C7" i="2"/>
  <c r="C6" i="2"/>
  <c r="C3" i="2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92" i="1"/>
  <c r="C82" i="1"/>
  <c r="C83" i="1"/>
  <c r="C84" i="1"/>
  <c r="C85" i="1"/>
  <c r="C86" i="1"/>
  <c r="C87" i="1"/>
  <c r="C88" i="1"/>
  <c r="C89" i="1"/>
  <c r="C90" i="1"/>
  <c r="B79" i="1"/>
  <c r="B78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5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16" i="1"/>
  <c r="C158" i="2" l="1"/>
  <c r="C157" i="2"/>
  <c r="C155" i="2"/>
  <c r="C186" i="2"/>
  <c r="C182" i="2"/>
  <c r="C178" i="2"/>
  <c r="C170" i="2"/>
  <c r="C161" i="2"/>
  <c r="B82" i="1"/>
  <c r="B83" i="1"/>
  <c r="B84" i="1"/>
  <c r="B85" i="1"/>
  <c r="B86" i="1"/>
  <c r="B87" i="1"/>
  <c r="B88" i="1"/>
  <c r="B89" i="1"/>
  <c r="B90" i="1"/>
  <c r="B81" i="1"/>
  <c r="C44" i="1"/>
  <c r="C45" i="1"/>
  <c r="C46" i="1"/>
  <c r="C47" i="1"/>
  <c r="C48" i="1"/>
  <c r="C49" i="1"/>
  <c r="C50" i="1"/>
  <c r="C51" i="1"/>
  <c r="C52" i="1"/>
  <c r="C43" i="1"/>
  <c r="C6" i="1"/>
  <c r="C7" i="1"/>
  <c r="C8" i="1"/>
  <c r="C9" i="1"/>
  <c r="C10" i="1"/>
  <c r="C11" i="1"/>
  <c r="C12" i="1"/>
  <c r="C13" i="1"/>
  <c r="C14" i="1"/>
  <c r="C5" i="1"/>
  <c r="C41" i="1"/>
  <c r="C3" i="1"/>
  <c r="C81" i="1" l="1"/>
  <c r="C79" i="1"/>
</calcChain>
</file>

<file path=xl/sharedStrings.xml><?xml version="1.0" encoding="utf-8"?>
<sst xmlns="http://schemas.openxmlformats.org/spreadsheetml/2006/main" count="304" uniqueCount="44">
  <si>
    <t>Bana 1. számú szavazókör</t>
  </si>
  <si>
    <t>Bana 2. sz. szavazókör</t>
  </si>
  <si>
    <t>Névjegyzékben szereplők száma:</t>
  </si>
  <si>
    <t>Szavazóként megjelentek száma:</t>
  </si>
  <si>
    <t>Egyéni</t>
  </si>
  <si>
    <t>Talabér Gábor</t>
  </si>
  <si>
    <t>Sólyom Jöran</t>
  </si>
  <si>
    <t>Kis Roland Péter</t>
  </si>
  <si>
    <t>Schiller Roland</t>
  </si>
  <si>
    <t>Tóth Endre</t>
  </si>
  <si>
    <t>Géringer Gyula</t>
  </si>
  <si>
    <t>Torma Lajos</t>
  </si>
  <si>
    <t>Lakatos Béla</t>
  </si>
  <si>
    <t>Czunyiné dr. Bertalan Judit</t>
  </si>
  <si>
    <t>Velki Dávid</t>
  </si>
  <si>
    <t>Listás</t>
  </si>
  <si>
    <t>SEMP</t>
  </si>
  <si>
    <t>Momentum</t>
  </si>
  <si>
    <t>Demokratikus Koalíció</t>
  </si>
  <si>
    <t>SZEMP</t>
  </si>
  <si>
    <t>KN2018</t>
  </si>
  <si>
    <t>ERKJDP</t>
  </si>
  <si>
    <t>ÖP</t>
  </si>
  <si>
    <t>MKKP</t>
  </si>
  <si>
    <t>MIÉP</t>
  </si>
  <si>
    <t>MC</t>
  </si>
  <si>
    <t>IP</t>
  </si>
  <si>
    <t>FIDESZ</t>
  </si>
  <si>
    <t>NP</t>
  </si>
  <si>
    <t>JOBBIK</t>
  </si>
  <si>
    <t>MÉDTEP</t>
  </si>
  <si>
    <t>Munkáspárt</t>
  </si>
  <si>
    <t>Együtt</t>
  </si>
  <si>
    <t>CSP</t>
  </si>
  <si>
    <t>LMP</t>
  </si>
  <si>
    <t>TAM</t>
  </si>
  <si>
    <t>REP</t>
  </si>
  <si>
    <t>KÖP</t>
  </si>
  <si>
    <t>Összesen</t>
  </si>
  <si>
    <t>MSZP-P</t>
  </si>
  <si>
    <t>Bábolna 1. számú szavazókör</t>
  </si>
  <si>
    <t>Bábolna 2. sz. szavazókör</t>
  </si>
  <si>
    <t>Bábolna 3. sz. szavazókör</t>
  </si>
  <si>
    <t>Bábolna 4. sz. szavazókör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</si>
</sst>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tabSelected="1" workbookViewId="0">
      <selection activeCell="F5" sqref="F5"/>
    </sheetView>
  </sheetViews>
  <sheetFormatPr defaultRowHeight="15" x14ac:dyDescent="0.25"/>
  <cols>
    <col min="1" max="1" width="30.85546875" bestFit="1" customWidth="1"/>
    <col min="2" max="2" width="9.28515625" customWidth="1"/>
  </cols>
  <sheetData>
    <row r="1" spans="1:3" x14ac:dyDescent="0.25">
      <c r="A1" s="5" t="s">
        <v>40</v>
      </c>
      <c r="B1" s="5"/>
      <c r="C1" s="5"/>
    </row>
    <row r="2" spans="1:3" x14ac:dyDescent="0.25">
      <c r="A2" s="3" t="s">
        <v>2</v>
      </c>
      <c r="B2" s="6">
        <v>776</v>
      </c>
      <c r="C2" s="6"/>
    </row>
    <row r="3" spans="1:3" x14ac:dyDescent="0.25">
      <c r="A3" s="1" t="s">
        <v>3</v>
      </c>
      <c r="B3" s="1">
        <v>561</v>
      </c>
      <c r="C3" s="2">
        <f>B3/B2</f>
        <v>0.72293814432989689</v>
      </c>
    </row>
    <row r="4" spans="1:3" x14ac:dyDescent="0.25">
      <c r="A4" s="4">
        <v>2018</v>
      </c>
      <c r="B4" s="7" t="s">
        <v>4</v>
      </c>
      <c r="C4" s="7"/>
    </row>
    <row r="5" spans="1:3" x14ac:dyDescent="0.25">
      <c r="A5" s="1" t="s">
        <v>5</v>
      </c>
      <c r="B5" s="1">
        <v>38</v>
      </c>
      <c r="C5" s="2">
        <f>B5/$B$3</f>
        <v>6.7736185383244205E-2</v>
      </c>
    </row>
    <row r="6" spans="1:3" x14ac:dyDescent="0.25">
      <c r="A6" s="1" t="s">
        <v>6</v>
      </c>
      <c r="B6" s="1">
        <v>56</v>
      </c>
      <c r="C6" s="2">
        <f t="shared" ref="C6:C14" si="0">B6/$B$3</f>
        <v>9.9821746880570411E-2</v>
      </c>
    </row>
    <row r="7" spans="1:3" x14ac:dyDescent="0.25">
      <c r="A7" s="1" t="s">
        <v>7</v>
      </c>
      <c r="B7" s="1">
        <v>1</v>
      </c>
      <c r="C7" s="2">
        <f t="shared" si="0"/>
        <v>1.7825311942959001E-3</v>
      </c>
    </row>
    <row r="8" spans="1:3" x14ac:dyDescent="0.25">
      <c r="A8" s="1" t="s">
        <v>8</v>
      </c>
      <c r="B8" s="1">
        <v>1</v>
      </c>
      <c r="C8" s="2">
        <f t="shared" si="0"/>
        <v>1.7825311942959001E-3</v>
      </c>
    </row>
    <row r="9" spans="1:3" x14ac:dyDescent="0.25">
      <c r="A9" s="1" t="s">
        <v>9</v>
      </c>
      <c r="B9" s="1">
        <v>216</v>
      </c>
      <c r="C9" s="2">
        <f t="shared" si="0"/>
        <v>0.38502673796791442</v>
      </c>
    </row>
    <row r="10" spans="1:3" x14ac:dyDescent="0.25">
      <c r="A10" s="1" t="s">
        <v>10</v>
      </c>
      <c r="B10" s="1">
        <v>2</v>
      </c>
      <c r="C10" s="2">
        <f t="shared" si="0"/>
        <v>3.5650623885918001E-3</v>
      </c>
    </row>
    <row r="11" spans="1:3" x14ac:dyDescent="0.25">
      <c r="A11" s="1" t="s">
        <v>11</v>
      </c>
      <c r="B11" s="1">
        <v>1</v>
      </c>
      <c r="C11" s="2">
        <f t="shared" si="0"/>
        <v>1.7825311942959001E-3</v>
      </c>
    </row>
    <row r="12" spans="1:3" x14ac:dyDescent="0.25">
      <c r="A12" s="1" t="s">
        <v>12</v>
      </c>
      <c r="B12" s="1">
        <v>18</v>
      </c>
      <c r="C12" s="2">
        <f t="shared" si="0"/>
        <v>3.2085561497326207E-2</v>
      </c>
    </row>
    <row r="13" spans="1:3" x14ac:dyDescent="0.25">
      <c r="A13" s="1" t="s">
        <v>13</v>
      </c>
      <c r="B13" s="1">
        <v>220</v>
      </c>
      <c r="C13" s="2">
        <f t="shared" si="0"/>
        <v>0.39215686274509803</v>
      </c>
    </row>
    <row r="14" spans="1:3" x14ac:dyDescent="0.25">
      <c r="A14" s="1" t="s">
        <v>14</v>
      </c>
      <c r="B14" s="1">
        <v>6</v>
      </c>
      <c r="C14" s="2">
        <f t="shared" si="0"/>
        <v>1.06951871657754E-2</v>
      </c>
    </row>
    <row r="15" spans="1:3" x14ac:dyDescent="0.25">
      <c r="A15" s="4">
        <v>2018</v>
      </c>
      <c r="B15" s="7" t="s">
        <v>15</v>
      </c>
      <c r="C15" s="7"/>
    </row>
    <row r="16" spans="1:3" x14ac:dyDescent="0.25">
      <c r="A16" s="1" t="s">
        <v>16</v>
      </c>
      <c r="B16" s="1">
        <v>0</v>
      </c>
      <c r="C16" s="2">
        <f>B16/$B$3</f>
        <v>0</v>
      </c>
    </row>
    <row r="17" spans="1:3" x14ac:dyDescent="0.25">
      <c r="A17" s="1" t="s">
        <v>17</v>
      </c>
      <c r="B17" s="1">
        <v>19</v>
      </c>
      <c r="C17" s="2">
        <f t="shared" ref="C17:C38" si="1">B17/$B$3</f>
        <v>3.3868092691622102E-2</v>
      </c>
    </row>
    <row r="18" spans="1:3" x14ac:dyDescent="0.25">
      <c r="A18" s="1" t="s">
        <v>18</v>
      </c>
      <c r="B18" s="1">
        <v>39</v>
      </c>
      <c r="C18" s="2">
        <f t="shared" si="1"/>
        <v>6.9518716577540107E-2</v>
      </c>
    </row>
    <row r="19" spans="1:3" x14ac:dyDescent="0.25">
      <c r="A19" s="1" t="s">
        <v>19</v>
      </c>
      <c r="B19" s="1">
        <v>0</v>
      </c>
      <c r="C19" s="2">
        <f t="shared" si="1"/>
        <v>0</v>
      </c>
    </row>
    <row r="20" spans="1:3" x14ac:dyDescent="0.25">
      <c r="A20" s="1" t="s">
        <v>20</v>
      </c>
      <c r="B20" s="1">
        <v>0</v>
      </c>
      <c r="C20" s="2">
        <f t="shared" si="1"/>
        <v>0</v>
      </c>
    </row>
    <row r="21" spans="1:3" x14ac:dyDescent="0.25">
      <c r="A21" s="1" t="s">
        <v>21</v>
      </c>
      <c r="B21" s="1">
        <v>0</v>
      </c>
      <c r="C21" s="2">
        <f t="shared" si="1"/>
        <v>0</v>
      </c>
    </row>
    <row r="22" spans="1:3" x14ac:dyDescent="0.25">
      <c r="A22" s="1" t="s">
        <v>22</v>
      </c>
      <c r="B22" s="1">
        <v>2</v>
      </c>
      <c r="C22" s="2">
        <f t="shared" si="1"/>
        <v>3.5650623885918001E-3</v>
      </c>
    </row>
    <row r="23" spans="1:3" x14ac:dyDescent="0.25">
      <c r="A23" s="1" t="s">
        <v>23</v>
      </c>
      <c r="B23" s="1">
        <v>7</v>
      </c>
      <c r="C23" s="2">
        <f t="shared" si="1"/>
        <v>1.2477718360071301E-2</v>
      </c>
    </row>
    <row r="24" spans="1:3" x14ac:dyDescent="0.25">
      <c r="A24" s="1" t="s">
        <v>39</v>
      </c>
      <c r="B24" s="1">
        <v>73</v>
      </c>
      <c r="C24" s="2">
        <f t="shared" si="1"/>
        <v>0.13012477718360071</v>
      </c>
    </row>
    <row r="25" spans="1:3" x14ac:dyDescent="0.25">
      <c r="A25" s="1" t="s">
        <v>26</v>
      </c>
      <c r="B25" s="1">
        <v>0</v>
      </c>
      <c r="C25" s="2">
        <f t="shared" si="1"/>
        <v>0</v>
      </c>
    </row>
    <row r="26" spans="1:3" x14ac:dyDescent="0.25">
      <c r="A26" s="1" t="s">
        <v>24</v>
      </c>
      <c r="B26" s="1">
        <v>0</v>
      </c>
      <c r="C26" s="2">
        <f t="shared" si="1"/>
        <v>0</v>
      </c>
    </row>
    <row r="27" spans="1:3" x14ac:dyDescent="0.25">
      <c r="A27" s="1" t="s">
        <v>25</v>
      </c>
      <c r="B27" s="1">
        <v>0</v>
      </c>
      <c r="C27" s="2">
        <f t="shared" si="1"/>
        <v>0</v>
      </c>
    </row>
    <row r="28" spans="1:3" x14ac:dyDescent="0.25">
      <c r="A28" s="1" t="s">
        <v>27</v>
      </c>
      <c r="B28" s="1">
        <v>220</v>
      </c>
      <c r="C28" s="2">
        <f t="shared" si="1"/>
        <v>0.39215686274509803</v>
      </c>
    </row>
    <row r="29" spans="1:3" x14ac:dyDescent="0.25">
      <c r="A29" s="1" t="s">
        <v>28</v>
      </c>
      <c r="B29" s="1">
        <v>0</v>
      </c>
      <c r="C29" s="2">
        <f t="shared" si="1"/>
        <v>0</v>
      </c>
    </row>
    <row r="30" spans="1:3" x14ac:dyDescent="0.25">
      <c r="A30" s="1" t="s">
        <v>29</v>
      </c>
      <c r="B30" s="1">
        <v>144</v>
      </c>
      <c r="C30" s="2">
        <f t="shared" si="1"/>
        <v>0.25668449197860965</v>
      </c>
    </row>
    <row r="31" spans="1:3" x14ac:dyDescent="0.25">
      <c r="A31" s="1" t="s">
        <v>30</v>
      </c>
      <c r="B31" s="1">
        <v>0</v>
      </c>
      <c r="C31" s="2">
        <f t="shared" si="1"/>
        <v>0</v>
      </c>
    </row>
    <row r="32" spans="1:3" x14ac:dyDescent="0.25">
      <c r="A32" s="1" t="s">
        <v>31</v>
      </c>
      <c r="B32" s="1">
        <v>0</v>
      </c>
      <c r="C32" s="2">
        <f t="shared" si="1"/>
        <v>0</v>
      </c>
    </row>
    <row r="33" spans="1:3" x14ac:dyDescent="0.25">
      <c r="A33" s="1" t="s">
        <v>32</v>
      </c>
      <c r="B33" s="1">
        <v>2</v>
      </c>
      <c r="C33" s="2">
        <f t="shared" si="1"/>
        <v>3.5650623885918001E-3</v>
      </c>
    </row>
    <row r="34" spans="1:3" x14ac:dyDescent="0.25">
      <c r="A34" s="1" t="s">
        <v>33</v>
      </c>
      <c r="B34" s="1">
        <v>1</v>
      </c>
      <c r="C34" s="2">
        <f t="shared" si="1"/>
        <v>1.7825311942959001E-3</v>
      </c>
    </row>
    <row r="35" spans="1:3" x14ac:dyDescent="0.25">
      <c r="A35" s="1" t="s">
        <v>34</v>
      </c>
      <c r="B35" s="1">
        <v>52</v>
      </c>
      <c r="C35" s="2">
        <f t="shared" si="1"/>
        <v>9.2691622103386814E-2</v>
      </c>
    </row>
    <row r="36" spans="1:3" x14ac:dyDescent="0.25">
      <c r="A36" s="1" t="s">
        <v>35</v>
      </c>
      <c r="B36" s="1">
        <v>0</v>
      </c>
      <c r="C36" s="2">
        <f t="shared" si="1"/>
        <v>0</v>
      </c>
    </row>
    <row r="37" spans="1:3" x14ac:dyDescent="0.25">
      <c r="A37" s="1" t="s">
        <v>36</v>
      </c>
      <c r="B37" s="1">
        <v>0</v>
      </c>
      <c r="C37" s="2">
        <f t="shared" si="1"/>
        <v>0</v>
      </c>
    </row>
    <row r="38" spans="1:3" x14ac:dyDescent="0.25">
      <c r="A38" s="1" t="s">
        <v>37</v>
      </c>
      <c r="B38" s="1">
        <v>1</v>
      </c>
      <c r="C38" s="2">
        <f t="shared" si="1"/>
        <v>1.7825311942959001E-3</v>
      </c>
    </row>
    <row r="39" spans="1:3" x14ac:dyDescent="0.25">
      <c r="A39" s="5" t="s">
        <v>41</v>
      </c>
      <c r="B39" s="5"/>
      <c r="C39" s="5"/>
    </row>
    <row r="40" spans="1:3" x14ac:dyDescent="0.25">
      <c r="A40" s="3" t="s">
        <v>2</v>
      </c>
      <c r="B40" s="6">
        <v>619</v>
      </c>
      <c r="C40" s="6"/>
    </row>
    <row r="41" spans="1:3" x14ac:dyDescent="0.25">
      <c r="A41" s="1" t="s">
        <v>3</v>
      </c>
      <c r="B41" s="1">
        <v>432</v>
      </c>
      <c r="C41" s="2">
        <f>B41/B40</f>
        <v>0.69789983844911152</v>
      </c>
    </row>
    <row r="42" spans="1:3" x14ac:dyDescent="0.25">
      <c r="A42" s="4">
        <v>2018</v>
      </c>
      <c r="B42" s="7" t="s">
        <v>4</v>
      </c>
      <c r="C42" s="7"/>
    </row>
    <row r="43" spans="1:3" x14ac:dyDescent="0.25">
      <c r="A43" s="1" t="s">
        <v>5</v>
      </c>
      <c r="B43" s="1">
        <v>21</v>
      </c>
      <c r="C43" s="2">
        <f>B43/$B$41</f>
        <v>4.8611111111111112E-2</v>
      </c>
    </row>
    <row r="44" spans="1:3" x14ac:dyDescent="0.25">
      <c r="A44" s="1" t="s">
        <v>6</v>
      </c>
      <c r="B44" s="1">
        <v>89</v>
      </c>
      <c r="C44" s="2">
        <f t="shared" ref="C44:C52" si="2">B44/$B$41</f>
        <v>0.20601851851851852</v>
      </c>
    </row>
    <row r="45" spans="1:3" x14ac:dyDescent="0.25">
      <c r="A45" s="1" t="s">
        <v>7</v>
      </c>
      <c r="B45" s="1">
        <v>1</v>
      </c>
      <c r="C45" s="2">
        <f t="shared" si="2"/>
        <v>2.3148148148148147E-3</v>
      </c>
    </row>
    <row r="46" spans="1:3" x14ac:dyDescent="0.25">
      <c r="A46" s="1" t="s">
        <v>8</v>
      </c>
      <c r="B46" s="1">
        <v>1</v>
      </c>
      <c r="C46" s="2">
        <f t="shared" si="2"/>
        <v>2.3148148148148147E-3</v>
      </c>
    </row>
    <row r="47" spans="1:3" x14ac:dyDescent="0.25">
      <c r="A47" s="1" t="s">
        <v>9</v>
      </c>
      <c r="B47" s="1">
        <v>107</v>
      </c>
      <c r="C47" s="2">
        <f t="shared" si="2"/>
        <v>0.24768518518518517</v>
      </c>
    </row>
    <row r="48" spans="1:3" x14ac:dyDescent="0.25">
      <c r="A48" s="1" t="s">
        <v>10</v>
      </c>
      <c r="B48" s="1">
        <v>1</v>
      </c>
      <c r="C48" s="2">
        <f t="shared" si="2"/>
        <v>2.3148148148148147E-3</v>
      </c>
    </row>
    <row r="49" spans="1:3" x14ac:dyDescent="0.25">
      <c r="A49" s="1" t="s">
        <v>11</v>
      </c>
      <c r="B49" s="1">
        <v>2</v>
      </c>
      <c r="C49" s="2">
        <f t="shared" si="2"/>
        <v>4.6296296296296294E-3</v>
      </c>
    </row>
    <row r="50" spans="1:3" x14ac:dyDescent="0.25">
      <c r="A50" s="1" t="s">
        <v>12</v>
      </c>
      <c r="B50" s="1">
        <v>6</v>
      </c>
      <c r="C50" s="2">
        <f t="shared" si="2"/>
        <v>1.3888888888888888E-2</v>
      </c>
    </row>
    <row r="51" spans="1:3" x14ac:dyDescent="0.25">
      <c r="A51" s="1" t="s">
        <v>13</v>
      </c>
      <c r="B51" s="1">
        <v>200</v>
      </c>
      <c r="C51" s="2">
        <f t="shared" si="2"/>
        <v>0.46296296296296297</v>
      </c>
    </row>
    <row r="52" spans="1:3" x14ac:dyDescent="0.25">
      <c r="A52" s="1" t="s">
        <v>14</v>
      </c>
      <c r="B52" s="1">
        <v>2</v>
      </c>
      <c r="C52" s="2">
        <f t="shared" si="2"/>
        <v>4.6296296296296294E-3</v>
      </c>
    </row>
    <row r="53" spans="1:3" x14ac:dyDescent="0.25">
      <c r="A53" s="4">
        <v>2018</v>
      </c>
      <c r="B53" s="7" t="s">
        <v>15</v>
      </c>
      <c r="C53" s="7"/>
    </row>
    <row r="54" spans="1:3" x14ac:dyDescent="0.25">
      <c r="A54" s="1" t="s">
        <v>16</v>
      </c>
      <c r="B54" s="1">
        <v>0</v>
      </c>
      <c r="C54" s="2">
        <f>B54/$B$41</f>
        <v>0</v>
      </c>
    </row>
    <row r="55" spans="1:3" x14ac:dyDescent="0.25">
      <c r="A55" s="1" t="s">
        <v>17</v>
      </c>
      <c r="B55" s="1">
        <v>6</v>
      </c>
      <c r="C55" s="2">
        <f t="shared" ref="C55:C76" si="3">B55/$B$41</f>
        <v>1.3888888888888888E-2</v>
      </c>
    </row>
    <row r="56" spans="1:3" x14ac:dyDescent="0.25">
      <c r="A56" s="1" t="s">
        <v>18</v>
      </c>
      <c r="B56" s="1">
        <v>43</v>
      </c>
      <c r="C56" s="2">
        <f t="shared" si="3"/>
        <v>9.9537037037037035E-2</v>
      </c>
    </row>
    <row r="57" spans="1:3" x14ac:dyDescent="0.25">
      <c r="A57" s="1" t="s">
        <v>19</v>
      </c>
      <c r="B57" s="1">
        <v>0</v>
      </c>
      <c r="C57" s="2">
        <f t="shared" si="3"/>
        <v>0</v>
      </c>
    </row>
    <row r="58" spans="1:3" x14ac:dyDescent="0.25">
      <c r="A58" s="1" t="s">
        <v>20</v>
      </c>
      <c r="B58" s="1">
        <v>0</v>
      </c>
      <c r="C58" s="2">
        <f t="shared" si="3"/>
        <v>0</v>
      </c>
    </row>
    <row r="59" spans="1:3" x14ac:dyDescent="0.25">
      <c r="A59" s="1" t="s">
        <v>21</v>
      </c>
      <c r="B59" s="1">
        <v>0</v>
      </c>
      <c r="C59" s="2">
        <f t="shared" si="3"/>
        <v>0</v>
      </c>
    </row>
    <row r="60" spans="1:3" x14ac:dyDescent="0.25">
      <c r="A60" s="1" t="s">
        <v>22</v>
      </c>
      <c r="B60" s="1">
        <v>0</v>
      </c>
      <c r="C60" s="2">
        <f t="shared" si="3"/>
        <v>0</v>
      </c>
    </row>
    <row r="61" spans="1:3" x14ac:dyDescent="0.25">
      <c r="A61" s="1" t="s">
        <v>23</v>
      </c>
      <c r="B61" s="1">
        <v>4</v>
      </c>
      <c r="C61" s="2">
        <f t="shared" si="3"/>
        <v>9.2592592592592587E-3</v>
      </c>
    </row>
    <row r="62" spans="1:3" x14ac:dyDescent="0.25">
      <c r="A62" s="1" t="s">
        <v>39</v>
      </c>
      <c r="B62" s="1">
        <v>70</v>
      </c>
      <c r="C62" s="2">
        <f t="shared" si="3"/>
        <v>0.16203703703703703</v>
      </c>
    </row>
    <row r="63" spans="1:3" x14ac:dyDescent="0.25">
      <c r="A63" s="1" t="s">
        <v>26</v>
      </c>
      <c r="B63" s="1">
        <v>0</v>
      </c>
      <c r="C63" s="2">
        <f t="shared" si="3"/>
        <v>0</v>
      </c>
    </row>
    <row r="64" spans="1:3" x14ac:dyDescent="0.25">
      <c r="A64" s="1" t="s">
        <v>24</v>
      </c>
      <c r="B64" s="1">
        <v>0</v>
      </c>
      <c r="C64" s="2">
        <f t="shared" si="3"/>
        <v>0</v>
      </c>
    </row>
    <row r="65" spans="1:3" x14ac:dyDescent="0.25">
      <c r="A65" s="1" t="s">
        <v>25</v>
      </c>
      <c r="B65" s="1">
        <v>0</v>
      </c>
      <c r="C65" s="2">
        <f t="shared" si="3"/>
        <v>0</v>
      </c>
    </row>
    <row r="66" spans="1:3" x14ac:dyDescent="0.25">
      <c r="A66" s="1" t="s">
        <v>27</v>
      </c>
      <c r="B66" s="1">
        <v>193</v>
      </c>
      <c r="C66" s="2">
        <f t="shared" si="3"/>
        <v>0.44675925925925924</v>
      </c>
    </row>
    <row r="67" spans="1:3" x14ac:dyDescent="0.25">
      <c r="A67" s="1" t="s">
        <v>28</v>
      </c>
      <c r="B67" s="1">
        <v>0</v>
      </c>
      <c r="C67" s="2">
        <f t="shared" si="3"/>
        <v>0</v>
      </c>
    </row>
    <row r="68" spans="1:3" x14ac:dyDescent="0.25">
      <c r="A68" s="1" t="s">
        <v>29</v>
      </c>
      <c r="B68" s="1">
        <v>79</v>
      </c>
      <c r="C68" s="2">
        <f t="shared" si="3"/>
        <v>0.18287037037037038</v>
      </c>
    </row>
    <row r="69" spans="1:3" x14ac:dyDescent="0.25">
      <c r="A69" s="1" t="s">
        <v>30</v>
      </c>
      <c r="B69" s="1">
        <v>0</v>
      </c>
      <c r="C69" s="2">
        <f t="shared" si="3"/>
        <v>0</v>
      </c>
    </row>
    <row r="70" spans="1:3" x14ac:dyDescent="0.25">
      <c r="A70" s="1" t="s">
        <v>31</v>
      </c>
      <c r="B70" s="1">
        <v>4</v>
      </c>
      <c r="C70" s="2">
        <f t="shared" si="3"/>
        <v>9.2592592592592587E-3</v>
      </c>
    </row>
    <row r="71" spans="1:3" x14ac:dyDescent="0.25">
      <c r="A71" s="1" t="s">
        <v>32</v>
      </c>
      <c r="B71" s="1">
        <v>1</v>
      </c>
      <c r="C71" s="2">
        <f t="shared" si="3"/>
        <v>2.3148148148148147E-3</v>
      </c>
    </row>
    <row r="72" spans="1:3" x14ac:dyDescent="0.25">
      <c r="A72" s="1" t="s">
        <v>33</v>
      </c>
      <c r="B72" s="1">
        <v>1</v>
      </c>
      <c r="C72" s="2">
        <f t="shared" si="3"/>
        <v>2.3148148148148147E-3</v>
      </c>
    </row>
    <row r="73" spans="1:3" x14ac:dyDescent="0.25">
      <c r="A73" s="1" t="s">
        <v>34</v>
      </c>
      <c r="B73" s="1">
        <v>26</v>
      </c>
      <c r="C73" s="2">
        <f t="shared" si="3"/>
        <v>6.0185185185185182E-2</v>
      </c>
    </row>
    <row r="74" spans="1:3" x14ac:dyDescent="0.25">
      <c r="A74" s="1" t="s">
        <v>35</v>
      </c>
      <c r="B74" s="1">
        <v>1</v>
      </c>
      <c r="C74" s="2">
        <f t="shared" si="3"/>
        <v>2.3148148148148147E-3</v>
      </c>
    </row>
    <row r="75" spans="1:3" x14ac:dyDescent="0.25">
      <c r="A75" s="1" t="s">
        <v>36</v>
      </c>
      <c r="B75" s="1">
        <v>0</v>
      </c>
      <c r="C75" s="2">
        <f t="shared" si="3"/>
        <v>0</v>
      </c>
    </row>
    <row r="76" spans="1:3" x14ac:dyDescent="0.25">
      <c r="A76" s="1" t="s">
        <v>37</v>
      </c>
      <c r="B76" s="1">
        <v>1</v>
      </c>
      <c r="C76" s="2">
        <f t="shared" si="3"/>
        <v>2.3148148148148147E-3</v>
      </c>
    </row>
    <row r="77" spans="1:3" x14ac:dyDescent="0.25">
      <c r="A77" s="5" t="s">
        <v>42</v>
      </c>
      <c r="B77" s="5"/>
      <c r="C77" s="5"/>
    </row>
    <row r="78" spans="1:3" x14ac:dyDescent="0.25">
      <c r="A78" s="3" t="s">
        <v>2</v>
      </c>
      <c r="B78" s="6">
        <v>687</v>
      </c>
      <c r="C78" s="6"/>
    </row>
    <row r="79" spans="1:3" x14ac:dyDescent="0.25">
      <c r="A79" s="1" t="s">
        <v>3</v>
      </c>
      <c r="B79" s="1">
        <v>415</v>
      </c>
      <c r="C79" s="2">
        <f>B79/B78</f>
        <v>0.60407569141193596</v>
      </c>
    </row>
    <row r="80" spans="1:3" x14ac:dyDescent="0.25">
      <c r="A80" s="4">
        <v>2018</v>
      </c>
      <c r="B80" s="7" t="s">
        <v>4</v>
      </c>
      <c r="C80" s="7"/>
    </row>
    <row r="81" spans="1:3" x14ac:dyDescent="0.25">
      <c r="A81" s="1" t="s">
        <v>5</v>
      </c>
      <c r="B81" s="1">
        <v>19</v>
      </c>
      <c r="C81" s="2">
        <f>B81/$B$79</f>
        <v>4.5783132530120479E-2</v>
      </c>
    </row>
    <row r="82" spans="1:3" x14ac:dyDescent="0.25">
      <c r="A82" s="1" t="s">
        <v>6</v>
      </c>
      <c r="B82" s="1">
        <v>52</v>
      </c>
      <c r="C82" s="2">
        <f t="shared" ref="C82:C90" si="4">B82/$B$79</f>
        <v>0.12530120481927712</v>
      </c>
    </row>
    <row r="83" spans="1:3" x14ac:dyDescent="0.25">
      <c r="A83" s="1" t="s">
        <v>7</v>
      </c>
      <c r="B83" s="1">
        <v>2</v>
      </c>
      <c r="C83" s="2">
        <f t="shared" si="4"/>
        <v>4.8192771084337354E-3</v>
      </c>
    </row>
    <row r="84" spans="1:3" x14ac:dyDescent="0.25">
      <c r="A84" s="1" t="s">
        <v>8</v>
      </c>
      <c r="B84" s="1">
        <v>0</v>
      </c>
      <c r="C84" s="2">
        <f t="shared" si="4"/>
        <v>0</v>
      </c>
    </row>
    <row r="85" spans="1:3" x14ac:dyDescent="0.25">
      <c r="A85" s="1" t="s">
        <v>9</v>
      </c>
      <c r="B85" s="1">
        <v>132</v>
      </c>
      <c r="C85" s="2">
        <f t="shared" si="4"/>
        <v>0.3180722891566265</v>
      </c>
    </row>
    <row r="86" spans="1:3" x14ac:dyDescent="0.25">
      <c r="A86" s="1" t="s">
        <v>10</v>
      </c>
      <c r="B86" s="1">
        <v>0</v>
      </c>
      <c r="C86" s="2">
        <f t="shared" si="4"/>
        <v>0</v>
      </c>
    </row>
    <row r="87" spans="1:3" x14ac:dyDescent="0.25">
      <c r="A87" s="1" t="s">
        <v>11</v>
      </c>
      <c r="B87" s="1">
        <v>0</v>
      </c>
      <c r="C87" s="2">
        <f t="shared" si="4"/>
        <v>0</v>
      </c>
    </row>
    <row r="88" spans="1:3" x14ac:dyDescent="0.25">
      <c r="A88" s="1" t="s">
        <v>12</v>
      </c>
      <c r="B88" s="1">
        <v>15</v>
      </c>
      <c r="C88" s="2">
        <f t="shared" si="4"/>
        <v>3.614457831325301E-2</v>
      </c>
    </row>
    <row r="89" spans="1:3" x14ac:dyDescent="0.25">
      <c r="A89" s="1" t="s">
        <v>13</v>
      </c>
      <c r="B89" s="1">
        <v>188</v>
      </c>
      <c r="C89" s="2">
        <f t="shared" si="4"/>
        <v>0.45301204819277108</v>
      </c>
    </row>
    <row r="90" spans="1:3" x14ac:dyDescent="0.25">
      <c r="A90" s="1" t="s">
        <v>14</v>
      </c>
      <c r="B90" s="1">
        <v>5</v>
      </c>
      <c r="C90" s="2">
        <f t="shared" si="4"/>
        <v>1.2048192771084338E-2</v>
      </c>
    </row>
    <row r="91" spans="1:3" x14ac:dyDescent="0.25">
      <c r="A91" s="4">
        <v>2018</v>
      </c>
      <c r="B91" s="7" t="s">
        <v>15</v>
      </c>
      <c r="C91" s="7"/>
    </row>
    <row r="92" spans="1:3" x14ac:dyDescent="0.25">
      <c r="A92" s="1" t="s">
        <v>16</v>
      </c>
      <c r="B92" s="1">
        <v>1</v>
      </c>
      <c r="C92" s="2">
        <f>B92/$B$79</f>
        <v>2.4096385542168677E-3</v>
      </c>
    </row>
    <row r="93" spans="1:3" x14ac:dyDescent="0.25">
      <c r="A93" s="1" t="s">
        <v>17</v>
      </c>
      <c r="B93" s="1">
        <v>8</v>
      </c>
      <c r="C93" s="2">
        <f t="shared" ref="C93:C114" si="5">B93/$B$79</f>
        <v>1.9277108433734941E-2</v>
      </c>
    </row>
    <row r="94" spans="1:3" x14ac:dyDescent="0.25">
      <c r="A94" s="1" t="s">
        <v>18</v>
      </c>
      <c r="B94" s="1">
        <v>27</v>
      </c>
      <c r="C94" s="2">
        <f t="shared" si="5"/>
        <v>6.5060240963855417E-2</v>
      </c>
    </row>
    <row r="95" spans="1:3" x14ac:dyDescent="0.25">
      <c r="A95" s="1" t="s">
        <v>19</v>
      </c>
      <c r="B95" s="1">
        <v>0</v>
      </c>
      <c r="C95" s="2">
        <f t="shared" si="5"/>
        <v>0</v>
      </c>
    </row>
    <row r="96" spans="1:3" x14ac:dyDescent="0.25">
      <c r="A96" s="1" t="s">
        <v>20</v>
      </c>
      <c r="B96" s="1">
        <v>1</v>
      </c>
      <c r="C96" s="2">
        <f t="shared" si="5"/>
        <v>2.4096385542168677E-3</v>
      </c>
    </row>
    <row r="97" spans="1:3" x14ac:dyDescent="0.25">
      <c r="A97" s="1" t="s">
        <v>21</v>
      </c>
      <c r="B97" s="1">
        <v>0</v>
      </c>
      <c r="C97" s="2">
        <f t="shared" si="5"/>
        <v>0</v>
      </c>
    </row>
    <row r="98" spans="1:3" x14ac:dyDescent="0.25">
      <c r="A98" s="1" t="s">
        <v>22</v>
      </c>
      <c r="B98" s="1">
        <v>0</v>
      </c>
      <c r="C98" s="2">
        <f t="shared" si="5"/>
        <v>0</v>
      </c>
    </row>
    <row r="99" spans="1:3" x14ac:dyDescent="0.25">
      <c r="A99" s="1" t="s">
        <v>23</v>
      </c>
      <c r="B99" s="1">
        <v>8</v>
      </c>
      <c r="C99" s="2">
        <f t="shared" si="5"/>
        <v>1.9277108433734941E-2</v>
      </c>
    </row>
    <row r="100" spans="1:3" x14ac:dyDescent="0.25">
      <c r="A100" s="1" t="s">
        <v>39</v>
      </c>
      <c r="B100" s="1">
        <v>57</v>
      </c>
      <c r="C100" s="2">
        <f t="shared" si="5"/>
        <v>0.13734939759036144</v>
      </c>
    </row>
    <row r="101" spans="1:3" x14ac:dyDescent="0.25">
      <c r="A101" s="1" t="s">
        <v>26</v>
      </c>
      <c r="B101" s="1">
        <v>0</v>
      </c>
      <c r="C101" s="2">
        <f t="shared" si="5"/>
        <v>0</v>
      </c>
    </row>
    <row r="102" spans="1:3" x14ac:dyDescent="0.25">
      <c r="A102" s="1" t="s">
        <v>24</v>
      </c>
      <c r="B102" s="1">
        <v>0</v>
      </c>
      <c r="C102" s="2">
        <f t="shared" si="5"/>
        <v>0</v>
      </c>
    </row>
    <row r="103" spans="1:3" x14ac:dyDescent="0.25">
      <c r="A103" s="1" t="s">
        <v>25</v>
      </c>
      <c r="B103" s="1">
        <v>0</v>
      </c>
      <c r="C103" s="2">
        <f t="shared" si="5"/>
        <v>0</v>
      </c>
    </row>
    <row r="104" spans="1:3" x14ac:dyDescent="0.25">
      <c r="A104" s="1" t="s">
        <v>27</v>
      </c>
      <c r="B104" s="1">
        <v>183</v>
      </c>
      <c r="C104" s="2">
        <f t="shared" si="5"/>
        <v>0.44096385542168676</v>
      </c>
    </row>
    <row r="105" spans="1:3" x14ac:dyDescent="0.25">
      <c r="A105" s="1" t="s">
        <v>28</v>
      </c>
      <c r="B105" s="1">
        <v>0</v>
      </c>
      <c r="C105" s="2">
        <f t="shared" si="5"/>
        <v>0</v>
      </c>
    </row>
    <row r="106" spans="1:3" x14ac:dyDescent="0.25">
      <c r="A106" s="1" t="s">
        <v>29</v>
      </c>
      <c r="B106" s="1">
        <v>92</v>
      </c>
      <c r="C106" s="2">
        <f t="shared" si="5"/>
        <v>0.22168674698795179</v>
      </c>
    </row>
    <row r="107" spans="1:3" x14ac:dyDescent="0.25">
      <c r="A107" s="1" t="s">
        <v>30</v>
      </c>
      <c r="B107" s="1">
        <v>1</v>
      </c>
      <c r="C107" s="2">
        <f t="shared" si="5"/>
        <v>2.4096385542168677E-3</v>
      </c>
    </row>
    <row r="108" spans="1:3" x14ac:dyDescent="0.25">
      <c r="A108" s="1" t="s">
        <v>31</v>
      </c>
      <c r="B108" s="1">
        <v>0</v>
      </c>
      <c r="C108" s="2">
        <f t="shared" si="5"/>
        <v>0</v>
      </c>
    </row>
    <row r="109" spans="1:3" x14ac:dyDescent="0.25">
      <c r="A109" s="1" t="s">
        <v>32</v>
      </c>
      <c r="B109" s="1">
        <v>0</v>
      </c>
      <c r="C109" s="2">
        <f t="shared" si="5"/>
        <v>0</v>
      </c>
    </row>
    <row r="110" spans="1:3" x14ac:dyDescent="0.25">
      <c r="A110" s="1" t="s">
        <v>33</v>
      </c>
      <c r="B110" s="1">
        <v>0</v>
      </c>
      <c r="C110" s="2">
        <f t="shared" si="5"/>
        <v>0</v>
      </c>
    </row>
    <row r="111" spans="1:3" x14ac:dyDescent="0.25">
      <c r="A111" s="1" t="s">
        <v>34</v>
      </c>
      <c r="B111" s="1">
        <v>31</v>
      </c>
      <c r="C111" s="2">
        <f t="shared" si="5"/>
        <v>7.4698795180722893E-2</v>
      </c>
    </row>
    <row r="112" spans="1:3" x14ac:dyDescent="0.25">
      <c r="A112" s="1" t="s">
        <v>35</v>
      </c>
      <c r="B112" s="1">
        <v>0</v>
      </c>
      <c r="C112" s="2">
        <f t="shared" si="5"/>
        <v>0</v>
      </c>
    </row>
    <row r="113" spans="1:3" x14ac:dyDescent="0.25">
      <c r="A113" s="1" t="s">
        <v>36</v>
      </c>
      <c r="B113" s="1">
        <v>0</v>
      </c>
      <c r="C113" s="2">
        <f t="shared" si="5"/>
        <v>0</v>
      </c>
    </row>
    <row r="114" spans="1:3" x14ac:dyDescent="0.25">
      <c r="A114" s="1" t="s">
        <v>37</v>
      </c>
      <c r="B114" s="1">
        <v>0</v>
      </c>
      <c r="C114" s="2">
        <f t="shared" si="5"/>
        <v>0</v>
      </c>
    </row>
    <row r="115" spans="1:3" x14ac:dyDescent="0.25">
      <c r="A115" s="5" t="s">
        <v>43</v>
      </c>
      <c r="B115" s="5"/>
      <c r="C115" s="5"/>
    </row>
    <row r="116" spans="1:3" x14ac:dyDescent="0.25">
      <c r="A116" s="3" t="s">
        <v>2</v>
      </c>
      <c r="B116" s="6">
        <v>736</v>
      </c>
      <c r="C116" s="6"/>
    </row>
    <row r="117" spans="1:3" x14ac:dyDescent="0.25">
      <c r="A117" s="1" t="s">
        <v>3</v>
      </c>
      <c r="B117" s="1">
        <v>552</v>
      </c>
      <c r="C117" s="2">
        <f>B117/B116</f>
        <v>0.75</v>
      </c>
    </row>
    <row r="118" spans="1:3" x14ac:dyDescent="0.25">
      <c r="A118" s="4">
        <v>2018</v>
      </c>
      <c r="B118" s="7" t="s">
        <v>4</v>
      </c>
      <c r="C118" s="7"/>
    </row>
    <row r="119" spans="1:3" x14ac:dyDescent="0.25">
      <c r="A119" s="1" t="s">
        <v>5</v>
      </c>
      <c r="B119" s="1">
        <v>26</v>
      </c>
      <c r="C119" s="2">
        <f>B119/$B$117</f>
        <v>4.710144927536232E-2</v>
      </c>
    </row>
    <row r="120" spans="1:3" x14ac:dyDescent="0.25">
      <c r="A120" s="1" t="s">
        <v>6</v>
      </c>
      <c r="B120" s="1">
        <v>76</v>
      </c>
      <c r="C120" s="2">
        <f t="shared" ref="C120:C128" si="6">B120/$B$117</f>
        <v>0.13768115942028986</v>
      </c>
    </row>
    <row r="121" spans="1:3" x14ac:dyDescent="0.25">
      <c r="A121" s="1" t="s">
        <v>7</v>
      </c>
      <c r="B121" s="1">
        <v>1</v>
      </c>
      <c r="C121" s="2">
        <f t="shared" si="6"/>
        <v>1.8115942028985507E-3</v>
      </c>
    </row>
    <row r="122" spans="1:3" x14ac:dyDescent="0.25">
      <c r="A122" s="1" t="s">
        <v>8</v>
      </c>
      <c r="B122" s="1">
        <v>1</v>
      </c>
      <c r="C122" s="2">
        <f t="shared" si="6"/>
        <v>1.8115942028985507E-3</v>
      </c>
    </row>
    <row r="123" spans="1:3" x14ac:dyDescent="0.25">
      <c r="A123" s="1" t="s">
        <v>9</v>
      </c>
      <c r="B123" s="1">
        <v>183</v>
      </c>
      <c r="C123" s="2">
        <f t="shared" si="6"/>
        <v>0.33152173913043476</v>
      </c>
    </row>
    <row r="124" spans="1:3" x14ac:dyDescent="0.25">
      <c r="A124" s="1" t="s">
        <v>10</v>
      </c>
      <c r="B124" s="1">
        <v>0</v>
      </c>
      <c r="C124" s="2">
        <f t="shared" si="6"/>
        <v>0</v>
      </c>
    </row>
    <row r="125" spans="1:3" x14ac:dyDescent="0.25">
      <c r="A125" s="1" t="s">
        <v>11</v>
      </c>
      <c r="B125" s="1">
        <v>0</v>
      </c>
      <c r="C125" s="2">
        <f t="shared" si="6"/>
        <v>0</v>
      </c>
    </row>
    <row r="126" spans="1:3" x14ac:dyDescent="0.25">
      <c r="A126" s="1" t="s">
        <v>12</v>
      </c>
      <c r="B126" s="1">
        <v>27</v>
      </c>
      <c r="C126" s="2">
        <f t="shared" si="6"/>
        <v>4.8913043478260872E-2</v>
      </c>
    </row>
    <row r="127" spans="1:3" x14ac:dyDescent="0.25">
      <c r="A127" s="1" t="s">
        <v>13</v>
      </c>
      <c r="B127" s="1">
        <v>230</v>
      </c>
      <c r="C127" s="2">
        <f t="shared" si="6"/>
        <v>0.41666666666666669</v>
      </c>
    </row>
    <row r="128" spans="1:3" x14ac:dyDescent="0.25">
      <c r="A128" s="1" t="s">
        <v>14</v>
      </c>
      <c r="B128" s="1">
        <v>5</v>
      </c>
      <c r="C128" s="2">
        <f t="shared" si="6"/>
        <v>9.057971014492754E-3</v>
      </c>
    </row>
    <row r="129" spans="1:3" x14ac:dyDescent="0.25">
      <c r="A129" s="4">
        <v>2018</v>
      </c>
      <c r="B129" s="7" t="s">
        <v>15</v>
      </c>
      <c r="C129" s="7"/>
    </row>
    <row r="130" spans="1:3" x14ac:dyDescent="0.25">
      <c r="A130" s="1" t="s">
        <v>16</v>
      </c>
      <c r="B130" s="1">
        <v>2</v>
      </c>
      <c r="C130" s="2">
        <f>B130/$B$117</f>
        <v>3.6231884057971015E-3</v>
      </c>
    </row>
    <row r="131" spans="1:3" x14ac:dyDescent="0.25">
      <c r="A131" s="1" t="s">
        <v>17</v>
      </c>
      <c r="B131" s="1">
        <v>19</v>
      </c>
      <c r="C131" s="2">
        <f t="shared" ref="C131:C152" si="7">B131/$B$117</f>
        <v>3.4420289855072464E-2</v>
      </c>
    </row>
    <row r="132" spans="1:3" x14ac:dyDescent="0.25">
      <c r="A132" s="1" t="s">
        <v>18</v>
      </c>
      <c r="B132" s="1">
        <v>40</v>
      </c>
      <c r="C132" s="2">
        <f t="shared" si="7"/>
        <v>7.2463768115942032E-2</v>
      </c>
    </row>
    <row r="133" spans="1:3" x14ac:dyDescent="0.25">
      <c r="A133" s="1" t="s">
        <v>19</v>
      </c>
      <c r="B133" s="1">
        <v>0</v>
      </c>
      <c r="C133" s="2">
        <f t="shared" si="7"/>
        <v>0</v>
      </c>
    </row>
    <row r="134" spans="1:3" x14ac:dyDescent="0.25">
      <c r="A134" s="1" t="s">
        <v>20</v>
      </c>
      <c r="B134" s="1">
        <v>0</v>
      </c>
      <c r="C134" s="2">
        <f t="shared" si="7"/>
        <v>0</v>
      </c>
    </row>
    <row r="135" spans="1:3" x14ac:dyDescent="0.25">
      <c r="A135" s="1" t="s">
        <v>21</v>
      </c>
      <c r="B135" s="1">
        <v>0</v>
      </c>
      <c r="C135" s="2">
        <f t="shared" si="7"/>
        <v>0</v>
      </c>
    </row>
    <row r="136" spans="1:3" x14ac:dyDescent="0.25">
      <c r="A136" s="1" t="s">
        <v>22</v>
      </c>
      <c r="B136" s="1">
        <v>0</v>
      </c>
      <c r="C136" s="2">
        <f t="shared" si="7"/>
        <v>0</v>
      </c>
    </row>
    <row r="137" spans="1:3" x14ac:dyDescent="0.25">
      <c r="A137" s="1" t="s">
        <v>23</v>
      </c>
      <c r="B137" s="1">
        <v>5</v>
      </c>
      <c r="C137" s="2">
        <f t="shared" si="7"/>
        <v>9.057971014492754E-3</v>
      </c>
    </row>
    <row r="138" spans="1:3" x14ac:dyDescent="0.25">
      <c r="A138" s="1" t="s">
        <v>39</v>
      </c>
      <c r="B138" s="1">
        <v>75</v>
      </c>
      <c r="C138" s="2">
        <f t="shared" si="7"/>
        <v>0.1358695652173913</v>
      </c>
    </row>
    <row r="139" spans="1:3" x14ac:dyDescent="0.25">
      <c r="A139" s="1" t="s">
        <v>26</v>
      </c>
      <c r="B139" s="1">
        <v>0</v>
      </c>
      <c r="C139" s="2">
        <f t="shared" si="7"/>
        <v>0</v>
      </c>
    </row>
    <row r="140" spans="1:3" x14ac:dyDescent="0.25">
      <c r="A140" s="1" t="s">
        <v>24</v>
      </c>
      <c r="B140" s="1">
        <v>1</v>
      </c>
      <c r="C140" s="2">
        <f t="shared" si="7"/>
        <v>1.8115942028985507E-3</v>
      </c>
    </row>
    <row r="141" spans="1:3" x14ac:dyDescent="0.25">
      <c r="A141" s="1" t="s">
        <v>25</v>
      </c>
      <c r="B141" s="1">
        <v>0</v>
      </c>
      <c r="C141" s="2">
        <f t="shared" si="7"/>
        <v>0</v>
      </c>
    </row>
    <row r="142" spans="1:3" x14ac:dyDescent="0.25">
      <c r="A142" s="1" t="s">
        <v>27</v>
      </c>
      <c r="B142" s="1">
        <v>221</v>
      </c>
      <c r="C142" s="2">
        <f t="shared" si="7"/>
        <v>0.40036231884057971</v>
      </c>
    </row>
    <row r="143" spans="1:3" x14ac:dyDescent="0.25">
      <c r="A143" s="1" t="s">
        <v>28</v>
      </c>
      <c r="B143" s="1">
        <v>0</v>
      </c>
      <c r="C143" s="2">
        <f t="shared" si="7"/>
        <v>0</v>
      </c>
    </row>
    <row r="144" spans="1:3" x14ac:dyDescent="0.25">
      <c r="A144" s="1" t="s">
        <v>29</v>
      </c>
      <c r="B144" s="1">
        <v>125</v>
      </c>
      <c r="C144" s="2">
        <f t="shared" si="7"/>
        <v>0.22644927536231885</v>
      </c>
    </row>
    <row r="145" spans="1:3" x14ac:dyDescent="0.25">
      <c r="A145" s="1" t="s">
        <v>30</v>
      </c>
      <c r="B145" s="1">
        <v>0</v>
      </c>
      <c r="C145" s="2">
        <f t="shared" si="7"/>
        <v>0</v>
      </c>
    </row>
    <row r="146" spans="1:3" x14ac:dyDescent="0.25">
      <c r="A146" s="1" t="s">
        <v>31</v>
      </c>
      <c r="B146" s="1">
        <v>0</v>
      </c>
      <c r="C146" s="2">
        <f t="shared" si="7"/>
        <v>0</v>
      </c>
    </row>
    <row r="147" spans="1:3" x14ac:dyDescent="0.25">
      <c r="A147" s="1" t="s">
        <v>32</v>
      </c>
      <c r="B147" s="1">
        <v>5</v>
      </c>
      <c r="C147" s="2">
        <f t="shared" si="7"/>
        <v>9.057971014492754E-3</v>
      </c>
    </row>
    <row r="148" spans="1:3" x14ac:dyDescent="0.25">
      <c r="A148" s="1" t="s">
        <v>33</v>
      </c>
      <c r="B148" s="1">
        <v>2</v>
      </c>
      <c r="C148" s="2">
        <f t="shared" si="7"/>
        <v>3.6231884057971015E-3</v>
      </c>
    </row>
    <row r="149" spans="1:3" x14ac:dyDescent="0.25">
      <c r="A149" s="1" t="s">
        <v>34</v>
      </c>
      <c r="B149" s="1">
        <v>53</v>
      </c>
      <c r="C149" s="2">
        <f t="shared" si="7"/>
        <v>9.6014492753623185E-2</v>
      </c>
    </row>
    <row r="150" spans="1:3" x14ac:dyDescent="0.25">
      <c r="A150" s="1" t="s">
        <v>35</v>
      </c>
      <c r="B150" s="1">
        <v>0</v>
      </c>
      <c r="C150" s="2">
        <f t="shared" si="7"/>
        <v>0</v>
      </c>
    </row>
    <row r="151" spans="1:3" x14ac:dyDescent="0.25">
      <c r="A151" s="1" t="s">
        <v>36</v>
      </c>
      <c r="B151" s="1">
        <v>0</v>
      </c>
      <c r="C151" s="2">
        <f t="shared" si="7"/>
        <v>0</v>
      </c>
    </row>
    <row r="152" spans="1:3" x14ac:dyDescent="0.25">
      <c r="A152" s="1" t="s">
        <v>37</v>
      </c>
      <c r="B152" s="1">
        <v>2</v>
      </c>
      <c r="C152" s="2">
        <f t="shared" si="7"/>
        <v>3.6231884057971015E-3</v>
      </c>
    </row>
    <row r="153" spans="1:3" x14ac:dyDescent="0.25">
      <c r="A153" s="8" t="s">
        <v>38</v>
      </c>
      <c r="B153" s="9"/>
      <c r="C153" s="10"/>
    </row>
    <row r="154" spans="1:3" x14ac:dyDescent="0.25">
      <c r="A154" s="1" t="s">
        <v>2</v>
      </c>
      <c r="B154" s="11">
        <f>B116+B78+B40+B2</f>
        <v>2818</v>
      </c>
      <c r="C154" s="12"/>
    </row>
    <row r="155" spans="1:3" x14ac:dyDescent="0.25">
      <c r="A155" s="1" t="s">
        <v>3</v>
      </c>
      <c r="B155" s="1">
        <f>B117+B79+B41+B3</f>
        <v>1960</v>
      </c>
      <c r="C155" s="2">
        <f>B155/B154</f>
        <v>0.69552874378992191</v>
      </c>
    </row>
    <row r="156" spans="1:3" x14ac:dyDescent="0.25">
      <c r="A156" s="4">
        <v>2018</v>
      </c>
      <c r="B156" s="13" t="s">
        <v>4</v>
      </c>
      <c r="C156" s="14"/>
    </row>
    <row r="157" spans="1:3" x14ac:dyDescent="0.25">
      <c r="A157" s="1" t="s">
        <v>5</v>
      </c>
      <c r="B157" s="1">
        <f>B5+B43+B81+B119</f>
        <v>104</v>
      </c>
      <c r="C157" s="2">
        <f>B157/$B$155</f>
        <v>5.3061224489795916E-2</v>
      </c>
    </row>
    <row r="158" spans="1:3" x14ac:dyDescent="0.25">
      <c r="A158" s="1" t="s">
        <v>6</v>
      </c>
      <c r="B158" s="1">
        <f t="shared" ref="B158:B166" si="8">B6+B44+B82+B120</f>
        <v>273</v>
      </c>
      <c r="C158" s="2">
        <f t="shared" ref="C158:C166" si="9">B158/$B$155</f>
        <v>0.13928571428571429</v>
      </c>
    </row>
    <row r="159" spans="1:3" x14ac:dyDescent="0.25">
      <c r="A159" s="1" t="s">
        <v>7</v>
      </c>
      <c r="B159" s="1">
        <f t="shared" si="8"/>
        <v>5</v>
      </c>
      <c r="C159" s="2">
        <f t="shared" si="9"/>
        <v>2.5510204081632651E-3</v>
      </c>
    </row>
    <row r="160" spans="1:3" x14ac:dyDescent="0.25">
      <c r="A160" s="1" t="s">
        <v>8</v>
      </c>
      <c r="B160" s="1">
        <f t="shared" si="8"/>
        <v>3</v>
      </c>
      <c r="C160" s="2">
        <f t="shared" si="9"/>
        <v>1.5306122448979591E-3</v>
      </c>
    </row>
    <row r="161" spans="1:3" x14ac:dyDescent="0.25">
      <c r="A161" s="1" t="s">
        <v>9</v>
      </c>
      <c r="B161" s="1">
        <f t="shared" si="8"/>
        <v>638</v>
      </c>
      <c r="C161" s="2">
        <f t="shared" si="9"/>
        <v>0.32551020408163267</v>
      </c>
    </row>
    <row r="162" spans="1:3" x14ac:dyDescent="0.25">
      <c r="A162" s="1" t="s">
        <v>10</v>
      </c>
      <c r="B162" s="1">
        <f t="shared" si="8"/>
        <v>3</v>
      </c>
      <c r="C162" s="2">
        <f t="shared" si="9"/>
        <v>1.5306122448979591E-3</v>
      </c>
    </row>
    <row r="163" spans="1:3" x14ac:dyDescent="0.25">
      <c r="A163" s="1" t="s">
        <v>11</v>
      </c>
      <c r="B163" s="1">
        <f t="shared" si="8"/>
        <v>3</v>
      </c>
      <c r="C163" s="2">
        <f t="shared" si="9"/>
        <v>1.5306122448979591E-3</v>
      </c>
    </row>
    <row r="164" spans="1:3" x14ac:dyDescent="0.25">
      <c r="A164" s="1" t="s">
        <v>12</v>
      </c>
      <c r="B164" s="1">
        <f t="shared" si="8"/>
        <v>66</v>
      </c>
      <c r="C164" s="2">
        <f t="shared" si="9"/>
        <v>3.3673469387755103E-2</v>
      </c>
    </row>
    <row r="165" spans="1:3" x14ac:dyDescent="0.25">
      <c r="A165" s="1" t="s">
        <v>13</v>
      </c>
      <c r="B165" s="1">
        <f t="shared" si="8"/>
        <v>838</v>
      </c>
      <c r="C165" s="2">
        <f t="shared" si="9"/>
        <v>0.42755102040816328</v>
      </c>
    </row>
    <row r="166" spans="1:3" x14ac:dyDescent="0.25">
      <c r="A166" s="1" t="s">
        <v>14</v>
      </c>
      <c r="B166" s="1">
        <f t="shared" si="8"/>
        <v>18</v>
      </c>
      <c r="C166" s="2">
        <f t="shared" si="9"/>
        <v>9.1836734693877559E-3</v>
      </c>
    </row>
    <row r="167" spans="1:3" x14ac:dyDescent="0.25">
      <c r="A167" s="4">
        <v>2018</v>
      </c>
      <c r="B167" s="13" t="s">
        <v>15</v>
      </c>
      <c r="C167" s="14"/>
    </row>
    <row r="168" spans="1:3" x14ac:dyDescent="0.25">
      <c r="A168" s="1" t="s">
        <v>16</v>
      </c>
      <c r="B168" s="1">
        <f>B16+B54+B92+B130</f>
        <v>3</v>
      </c>
      <c r="C168" s="2">
        <f>B168/$B$155</f>
        <v>1.5306122448979591E-3</v>
      </c>
    </row>
    <row r="169" spans="1:3" x14ac:dyDescent="0.25">
      <c r="A169" s="1" t="s">
        <v>17</v>
      </c>
      <c r="B169" s="1">
        <f t="shared" ref="B169:B190" si="10">B17+B55+B93+B131</f>
        <v>52</v>
      </c>
      <c r="C169" s="2">
        <f t="shared" ref="C169:C190" si="11">B169/$B$155</f>
        <v>2.6530612244897958E-2</v>
      </c>
    </row>
    <row r="170" spans="1:3" x14ac:dyDescent="0.25">
      <c r="A170" s="1" t="s">
        <v>18</v>
      </c>
      <c r="B170" s="1">
        <f t="shared" si="10"/>
        <v>149</v>
      </c>
      <c r="C170" s="2">
        <f t="shared" si="11"/>
        <v>7.6020408163265302E-2</v>
      </c>
    </row>
    <row r="171" spans="1:3" x14ac:dyDescent="0.25">
      <c r="A171" s="1" t="s">
        <v>19</v>
      </c>
      <c r="B171" s="1">
        <f t="shared" si="10"/>
        <v>0</v>
      </c>
      <c r="C171" s="2">
        <f t="shared" si="11"/>
        <v>0</v>
      </c>
    </row>
    <row r="172" spans="1:3" x14ac:dyDescent="0.25">
      <c r="A172" s="1" t="s">
        <v>20</v>
      </c>
      <c r="B172" s="1">
        <f t="shared" si="10"/>
        <v>1</v>
      </c>
      <c r="C172" s="2">
        <f t="shared" si="11"/>
        <v>5.1020408163265311E-4</v>
      </c>
    </row>
    <row r="173" spans="1:3" x14ac:dyDescent="0.25">
      <c r="A173" s="1" t="s">
        <v>21</v>
      </c>
      <c r="B173" s="1">
        <f t="shared" si="10"/>
        <v>0</v>
      </c>
      <c r="C173" s="2">
        <f t="shared" si="11"/>
        <v>0</v>
      </c>
    </row>
    <row r="174" spans="1:3" x14ac:dyDescent="0.25">
      <c r="A174" s="1" t="s">
        <v>22</v>
      </c>
      <c r="B174" s="1">
        <f t="shared" si="10"/>
        <v>2</v>
      </c>
      <c r="C174" s="2">
        <f t="shared" si="11"/>
        <v>1.0204081632653062E-3</v>
      </c>
    </row>
    <row r="175" spans="1:3" x14ac:dyDescent="0.25">
      <c r="A175" s="1" t="s">
        <v>23</v>
      </c>
      <c r="B175" s="1">
        <f t="shared" si="10"/>
        <v>24</v>
      </c>
      <c r="C175" s="2">
        <f t="shared" si="11"/>
        <v>1.2244897959183673E-2</v>
      </c>
    </row>
    <row r="176" spans="1:3" x14ac:dyDescent="0.25">
      <c r="A176" s="1" t="s">
        <v>39</v>
      </c>
      <c r="B176" s="1">
        <f t="shared" si="10"/>
        <v>275</v>
      </c>
      <c r="C176" s="2">
        <f t="shared" si="11"/>
        <v>0.14030612244897958</v>
      </c>
    </row>
    <row r="177" spans="1:3" x14ac:dyDescent="0.25">
      <c r="A177" s="1" t="s">
        <v>26</v>
      </c>
      <c r="B177" s="1">
        <f t="shared" si="10"/>
        <v>0</v>
      </c>
      <c r="C177" s="2">
        <f t="shared" si="11"/>
        <v>0</v>
      </c>
    </row>
    <row r="178" spans="1:3" x14ac:dyDescent="0.25">
      <c r="A178" s="1" t="s">
        <v>24</v>
      </c>
      <c r="B178" s="1">
        <f t="shared" si="10"/>
        <v>1</v>
      </c>
      <c r="C178" s="2">
        <f t="shared" si="11"/>
        <v>5.1020408163265311E-4</v>
      </c>
    </row>
    <row r="179" spans="1:3" x14ac:dyDescent="0.25">
      <c r="A179" s="1" t="s">
        <v>25</v>
      </c>
      <c r="B179" s="1">
        <f t="shared" si="10"/>
        <v>0</v>
      </c>
      <c r="C179" s="2">
        <f t="shared" si="11"/>
        <v>0</v>
      </c>
    </row>
    <row r="180" spans="1:3" x14ac:dyDescent="0.25">
      <c r="A180" s="1" t="s">
        <v>27</v>
      </c>
      <c r="B180" s="1">
        <f t="shared" si="10"/>
        <v>817</v>
      </c>
      <c r="C180" s="2">
        <f t="shared" si="11"/>
        <v>0.41683673469387755</v>
      </c>
    </row>
    <row r="181" spans="1:3" x14ac:dyDescent="0.25">
      <c r="A181" s="1" t="s">
        <v>28</v>
      </c>
      <c r="B181" s="1">
        <f t="shared" si="10"/>
        <v>0</v>
      </c>
      <c r="C181" s="2">
        <f t="shared" si="11"/>
        <v>0</v>
      </c>
    </row>
    <row r="182" spans="1:3" x14ac:dyDescent="0.25">
      <c r="A182" s="1" t="s">
        <v>29</v>
      </c>
      <c r="B182" s="1">
        <f t="shared" si="10"/>
        <v>440</v>
      </c>
      <c r="C182" s="2">
        <f t="shared" si="11"/>
        <v>0.22448979591836735</v>
      </c>
    </row>
    <row r="183" spans="1:3" x14ac:dyDescent="0.25">
      <c r="A183" s="1" t="s">
        <v>30</v>
      </c>
      <c r="B183" s="1">
        <f t="shared" si="10"/>
        <v>1</v>
      </c>
      <c r="C183" s="2">
        <f t="shared" si="11"/>
        <v>5.1020408163265311E-4</v>
      </c>
    </row>
    <row r="184" spans="1:3" x14ac:dyDescent="0.25">
      <c r="A184" s="1" t="s">
        <v>31</v>
      </c>
      <c r="B184" s="1">
        <f t="shared" si="10"/>
        <v>4</v>
      </c>
      <c r="C184" s="2">
        <f t="shared" si="11"/>
        <v>2.0408163265306124E-3</v>
      </c>
    </row>
    <row r="185" spans="1:3" x14ac:dyDescent="0.25">
      <c r="A185" s="1" t="s">
        <v>32</v>
      </c>
      <c r="B185" s="1">
        <f t="shared" si="10"/>
        <v>8</v>
      </c>
      <c r="C185" s="2">
        <f t="shared" si="11"/>
        <v>4.0816326530612249E-3</v>
      </c>
    </row>
    <row r="186" spans="1:3" x14ac:dyDescent="0.25">
      <c r="A186" s="1" t="s">
        <v>33</v>
      </c>
      <c r="B186" s="1">
        <f t="shared" si="10"/>
        <v>4</v>
      </c>
      <c r="C186" s="2">
        <f t="shared" si="11"/>
        <v>2.0408163265306124E-3</v>
      </c>
    </row>
    <row r="187" spans="1:3" x14ac:dyDescent="0.25">
      <c r="A187" s="1" t="s">
        <v>34</v>
      </c>
      <c r="B187" s="1">
        <f t="shared" si="10"/>
        <v>162</v>
      </c>
      <c r="C187" s="2">
        <f t="shared" si="11"/>
        <v>8.2653061224489802E-2</v>
      </c>
    </row>
    <row r="188" spans="1:3" x14ac:dyDescent="0.25">
      <c r="A188" s="1" t="s">
        <v>35</v>
      </c>
      <c r="B188" s="1">
        <f t="shared" si="10"/>
        <v>1</v>
      </c>
      <c r="C188" s="2">
        <f t="shared" si="11"/>
        <v>5.1020408163265311E-4</v>
      </c>
    </row>
    <row r="189" spans="1:3" x14ac:dyDescent="0.25">
      <c r="A189" s="1" t="s">
        <v>36</v>
      </c>
      <c r="B189" s="1">
        <f t="shared" si="10"/>
        <v>0</v>
      </c>
      <c r="C189" s="2">
        <f t="shared" si="11"/>
        <v>0</v>
      </c>
    </row>
    <row r="190" spans="1:3" x14ac:dyDescent="0.25">
      <c r="A190" s="1" t="s">
        <v>37</v>
      </c>
      <c r="B190" s="1">
        <f t="shared" si="10"/>
        <v>4</v>
      </c>
      <c r="C190" s="2">
        <f t="shared" si="11"/>
        <v>2.0408163265306124E-3</v>
      </c>
    </row>
  </sheetData>
  <mergeCells count="20">
    <mergeCell ref="B40:C40"/>
    <mergeCell ref="A1:C1"/>
    <mergeCell ref="B2:C2"/>
    <mergeCell ref="B4:C4"/>
    <mergeCell ref="B15:C15"/>
    <mergeCell ref="A39:C39"/>
    <mergeCell ref="A153:C153"/>
    <mergeCell ref="B154:C154"/>
    <mergeCell ref="B156:C156"/>
    <mergeCell ref="B167:C167"/>
    <mergeCell ref="A77:C77"/>
    <mergeCell ref="B78:C78"/>
    <mergeCell ref="B80:C80"/>
    <mergeCell ref="B91:C91"/>
    <mergeCell ref="A115:C115"/>
    <mergeCell ref="B116:C116"/>
    <mergeCell ref="B118:C118"/>
    <mergeCell ref="B129:C129"/>
    <mergeCell ref="B42:C42"/>
    <mergeCell ref="B53:C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topLeftCell="A90" workbookViewId="0">
      <selection activeCell="F110" sqref="F110"/>
    </sheetView>
  </sheetViews>
  <sheetFormatPr defaultRowHeight="15" x14ac:dyDescent="0.25"/>
  <cols>
    <col min="1" max="1" width="30.85546875" bestFit="1" customWidth="1"/>
    <col min="2" max="2" width="20.28515625" bestFit="1" customWidth="1"/>
    <col min="3" max="3" width="14.28515625" customWidth="1"/>
    <col min="5" max="5" width="20.28515625" bestFit="1" customWidth="1"/>
  </cols>
  <sheetData>
    <row r="1" spans="1:3" x14ac:dyDescent="0.25">
      <c r="A1" s="5" t="s">
        <v>0</v>
      </c>
      <c r="B1" s="5"/>
      <c r="C1" s="5"/>
    </row>
    <row r="2" spans="1:3" x14ac:dyDescent="0.25">
      <c r="A2" s="3" t="s">
        <v>2</v>
      </c>
      <c r="B2" s="6">
        <v>689</v>
      </c>
      <c r="C2" s="6"/>
    </row>
    <row r="3" spans="1:3" x14ac:dyDescent="0.25">
      <c r="A3" s="1" t="s">
        <v>3</v>
      </c>
      <c r="B3" s="1">
        <v>440</v>
      </c>
      <c r="C3" s="2">
        <f>B3/B2</f>
        <v>0.63860667634252544</v>
      </c>
    </row>
    <row r="4" spans="1:3" x14ac:dyDescent="0.25">
      <c r="A4" s="4">
        <v>2018</v>
      </c>
      <c r="B4" s="7" t="s">
        <v>4</v>
      </c>
      <c r="C4" s="7"/>
    </row>
    <row r="5" spans="1:3" x14ac:dyDescent="0.25">
      <c r="A5" s="1" t="s">
        <v>5</v>
      </c>
      <c r="B5" s="1">
        <v>24</v>
      </c>
      <c r="C5" s="2">
        <f>B5/$B$3</f>
        <v>5.4545454545454543E-2</v>
      </c>
    </row>
    <row r="6" spans="1:3" x14ac:dyDescent="0.25">
      <c r="A6" s="1" t="s">
        <v>6</v>
      </c>
      <c r="B6" s="1">
        <v>48</v>
      </c>
      <c r="C6" s="2">
        <f t="shared" ref="C6:C14" si="0">B6/$B$3</f>
        <v>0.10909090909090909</v>
      </c>
    </row>
    <row r="7" spans="1:3" x14ac:dyDescent="0.25">
      <c r="A7" s="1" t="s">
        <v>7</v>
      </c>
      <c r="B7" s="1">
        <v>2</v>
      </c>
      <c r="C7" s="2">
        <f t="shared" si="0"/>
        <v>4.5454545454545452E-3</v>
      </c>
    </row>
    <row r="8" spans="1:3" x14ac:dyDescent="0.25">
      <c r="A8" s="1" t="s">
        <v>8</v>
      </c>
      <c r="B8" s="1">
        <v>0</v>
      </c>
      <c r="C8" s="2">
        <f t="shared" si="0"/>
        <v>0</v>
      </c>
    </row>
    <row r="9" spans="1:3" x14ac:dyDescent="0.25">
      <c r="A9" s="1" t="s">
        <v>9</v>
      </c>
      <c r="B9" s="1">
        <v>107</v>
      </c>
      <c r="C9" s="2">
        <f t="shared" si="0"/>
        <v>0.24318181818181819</v>
      </c>
    </row>
    <row r="10" spans="1:3" x14ac:dyDescent="0.25">
      <c r="A10" s="1" t="s">
        <v>10</v>
      </c>
      <c r="B10" s="1">
        <v>1</v>
      </c>
      <c r="C10" s="2">
        <f t="shared" si="0"/>
        <v>2.2727272727272726E-3</v>
      </c>
    </row>
    <row r="11" spans="1:3" x14ac:dyDescent="0.25">
      <c r="A11" s="1" t="s">
        <v>11</v>
      </c>
      <c r="B11" s="1">
        <v>0</v>
      </c>
      <c r="C11" s="2">
        <f t="shared" si="0"/>
        <v>0</v>
      </c>
    </row>
    <row r="12" spans="1:3" x14ac:dyDescent="0.25">
      <c r="A12" s="1" t="s">
        <v>12</v>
      </c>
      <c r="B12" s="1">
        <v>22</v>
      </c>
      <c r="C12" s="2">
        <f t="shared" si="0"/>
        <v>0.05</v>
      </c>
    </row>
    <row r="13" spans="1:3" x14ac:dyDescent="0.25">
      <c r="A13" s="1" t="s">
        <v>13</v>
      </c>
      <c r="B13" s="1">
        <v>219</v>
      </c>
      <c r="C13" s="2">
        <f t="shared" si="0"/>
        <v>0.49772727272727274</v>
      </c>
    </row>
    <row r="14" spans="1:3" x14ac:dyDescent="0.25">
      <c r="A14" s="1" t="s">
        <v>14</v>
      </c>
      <c r="B14" s="1">
        <v>2</v>
      </c>
      <c r="C14" s="2">
        <f t="shared" si="0"/>
        <v>4.5454545454545452E-3</v>
      </c>
    </row>
    <row r="15" spans="1:3" x14ac:dyDescent="0.25">
      <c r="A15" s="4">
        <v>2018</v>
      </c>
      <c r="B15" s="7" t="s">
        <v>15</v>
      </c>
      <c r="C15" s="7"/>
    </row>
    <row r="16" spans="1:3" x14ac:dyDescent="0.25">
      <c r="A16" s="1" t="s">
        <v>16</v>
      </c>
      <c r="B16" s="1">
        <v>0</v>
      </c>
      <c r="C16" s="2">
        <f>B16/$B$3</f>
        <v>0</v>
      </c>
    </row>
    <row r="17" spans="1:3" x14ac:dyDescent="0.25">
      <c r="A17" s="1" t="s">
        <v>17</v>
      </c>
      <c r="B17" s="1">
        <v>4</v>
      </c>
      <c r="C17" s="2">
        <f t="shared" ref="C17:C38" si="1">B17/$B$3</f>
        <v>9.0909090909090905E-3</v>
      </c>
    </row>
    <row r="18" spans="1:3" x14ac:dyDescent="0.25">
      <c r="A18" s="1" t="s">
        <v>18</v>
      </c>
      <c r="B18" s="1">
        <v>28</v>
      </c>
      <c r="C18" s="2">
        <f t="shared" si="1"/>
        <v>6.363636363636363E-2</v>
      </c>
    </row>
    <row r="19" spans="1:3" x14ac:dyDescent="0.25">
      <c r="A19" s="1" t="s">
        <v>19</v>
      </c>
      <c r="B19" s="1">
        <v>0</v>
      </c>
      <c r="C19" s="2">
        <f t="shared" si="1"/>
        <v>0</v>
      </c>
    </row>
    <row r="20" spans="1:3" x14ac:dyDescent="0.25">
      <c r="A20" s="1" t="s">
        <v>20</v>
      </c>
      <c r="B20" s="1">
        <v>0</v>
      </c>
      <c r="C20" s="2">
        <f t="shared" si="1"/>
        <v>0</v>
      </c>
    </row>
    <row r="21" spans="1:3" x14ac:dyDescent="0.25">
      <c r="A21" s="1" t="s">
        <v>21</v>
      </c>
      <c r="B21" s="1">
        <v>0</v>
      </c>
      <c r="C21" s="2">
        <f t="shared" si="1"/>
        <v>0</v>
      </c>
    </row>
    <row r="22" spans="1:3" x14ac:dyDescent="0.25">
      <c r="A22" s="1" t="s">
        <v>22</v>
      </c>
      <c r="B22" s="1">
        <v>0</v>
      </c>
      <c r="C22" s="2">
        <f t="shared" si="1"/>
        <v>0</v>
      </c>
    </row>
    <row r="23" spans="1:3" x14ac:dyDescent="0.25">
      <c r="A23" s="1" t="s">
        <v>23</v>
      </c>
      <c r="B23" s="1">
        <v>6</v>
      </c>
      <c r="C23" s="2">
        <f t="shared" si="1"/>
        <v>1.3636363636363636E-2</v>
      </c>
    </row>
    <row r="24" spans="1:3" x14ac:dyDescent="0.25">
      <c r="A24" s="1" t="s">
        <v>39</v>
      </c>
      <c r="B24" s="1">
        <v>62</v>
      </c>
      <c r="C24" s="2">
        <f t="shared" si="1"/>
        <v>0.1409090909090909</v>
      </c>
    </row>
    <row r="25" spans="1:3" x14ac:dyDescent="0.25">
      <c r="A25" s="1" t="s">
        <v>26</v>
      </c>
      <c r="B25" s="1">
        <v>0</v>
      </c>
      <c r="C25" s="2">
        <f t="shared" si="1"/>
        <v>0</v>
      </c>
    </row>
    <row r="26" spans="1:3" x14ac:dyDescent="0.25">
      <c r="A26" s="1" t="s">
        <v>24</v>
      </c>
      <c r="B26" s="1">
        <v>1</v>
      </c>
      <c r="C26" s="2">
        <f t="shared" si="1"/>
        <v>2.2727272727272726E-3</v>
      </c>
    </row>
    <row r="27" spans="1:3" x14ac:dyDescent="0.25">
      <c r="A27" s="1" t="s">
        <v>25</v>
      </c>
      <c r="B27" s="1">
        <v>0</v>
      </c>
      <c r="C27" s="2">
        <f t="shared" si="1"/>
        <v>0</v>
      </c>
    </row>
    <row r="28" spans="1:3" x14ac:dyDescent="0.25">
      <c r="A28" s="1" t="s">
        <v>27</v>
      </c>
      <c r="B28" s="1">
        <v>212</v>
      </c>
      <c r="C28" s="2">
        <f t="shared" si="1"/>
        <v>0.48181818181818181</v>
      </c>
    </row>
    <row r="29" spans="1:3" x14ac:dyDescent="0.25">
      <c r="A29" s="1" t="s">
        <v>28</v>
      </c>
      <c r="B29" s="1">
        <v>0</v>
      </c>
      <c r="C29" s="2">
        <f t="shared" si="1"/>
        <v>0</v>
      </c>
    </row>
    <row r="30" spans="1:3" x14ac:dyDescent="0.25">
      <c r="A30" s="1" t="s">
        <v>29</v>
      </c>
      <c r="B30" s="1">
        <v>76</v>
      </c>
      <c r="C30" s="2">
        <f t="shared" si="1"/>
        <v>0.17272727272727273</v>
      </c>
    </row>
    <row r="31" spans="1:3" x14ac:dyDescent="0.25">
      <c r="A31" s="1" t="s">
        <v>30</v>
      </c>
      <c r="B31" s="1">
        <v>0</v>
      </c>
      <c r="C31" s="2">
        <f t="shared" si="1"/>
        <v>0</v>
      </c>
    </row>
    <row r="32" spans="1:3" x14ac:dyDescent="0.25">
      <c r="A32" s="1" t="s">
        <v>31</v>
      </c>
      <c r="B32" s="1">
        <v>1</v>
      </c>
      <c r="C32" s="2">
        <f t="shared" si="1"/>
        <v>2.2727272727272726E-3</v>
      </c>
    </row>
    <row r="33" spans="1:3" x14ac:dyDescent="0.25">
      <c r="A33" s="1" t="s">
        <v>32</v>
      </c>
      <c r="B33" s="1">
        <v>0</v>
      </c>
      <c r="C33" s="2">
        <f t="shared" si="1"/>
        <v>0</v>
      </c>
    </row>
    <row r="34" spans="1:3" x14ac:dyDescent="0.25">
      <c r="A34" s="1" t="s">
        <v>33</v>
      </c>
      <c r="B34" s="1">
        <v>1</v>
      </c>
      <c r="C34" s="2">
        <f t="shared" si="1"/>
        <v>2.2727272727272726E-3</v>
      </c>
    </row>
    <row r="35" spans="1:3" x14ac:dyDescent="0.25">
      <c r="A35" s="1" t="s">
        <v>34</v>
      </c>
      <c r="B35" s="1">
        <v>34</v>
      </c>
      <c r="C35" s="2">
        <f t="shared" si="1"/>
        <v>7.7272727272727271E-2</v>
      </c>
    </row>
    <row r="36" spans="1:3" x14ac:dyDescent="0.25">
      <c r="A36" s="1" t="s">
        <v>35</v>
      </c>
      <c r="B36" s="1">
        <v>0</v>
      </c>
      <c r="C36" s="2">
        <f t="shared" si="1"/>
        <v>0</v>
      </c>
    </row>
    <row r="37" spans="1:3" x14ac:dyDescent="0.25">
      <c r="A37" s="1" t="s">
        <v>36</v>
      </c>
      <c r="B37" s="1">
        <v>0</v>
      </c>
      <c r="C37" s="2">
        <f t="shared" si="1"/>
        <v>0</v>
      </c>
    </row>
    <row r="38" spans="1:3" x14ac:dyDescent="0.25">
      <c r="A38" s="1" t="s">
        <v>37</v>
      </c>
      <c r="B38" s="1">
        <v>0</v>
      </c>
      <c r="C38" s="2">
        <f t="shared" si="1"/>
        <v>0</v>
      </c>
    </row>
    <row r="39" spans="1:3" x14ac:dyDescent="0.25">
      <c r="A39" s="5" t="s">
        <v>1</v>
      </c>
      <c r="B39" s="5"/>
      <c r="C39" s="5"/>
    </row>
    <row r="40" spans="1:3" x14ac:dyDescent="0.25">
      <c r="A40" s="3" t="s">
        <v>2</v>
      </c>
      <c r="B40" s="6">
        <v>628</v>
      </c>
      <c r="C40" s="6"/>
    </row>
    <row r="41" spans="1:3" x14ac:dyDescent="0.25">
      <c r="A41" s="1" t="s">
        <v>3</v>
      </c>
      <c r="B41" s="1">
        <v>380</v>
      </c>
      <c r="C41" s="2">
        <f>B41/B40</f>
        <v>0.60509554140127386</v>
      </c>
    </row>
    <row r="42" spans="1:3" x14ac:dyDescent="0.25">
      <c r="A42" s="4">
        <v>2018</v>
      </c>
      <c r="B42" s="7" t="s">
        <v>4</v>
      </c>
      <c r="C42" s="7"/>
    </row>
    <row r="43" spans="1:3" x14ac:dyDescent="0.25">
      <c r="A43" s="1" t="s">
        <v>5</v>
      </c>
      <c r="B43" s="1">
        <v>8</v>
      </c>
      <c r="C43" s="2">
        <f>B43/$B$41</f>
        <v>2.1052631578947368E-2</v>
      </c>
    </row>
    <row r="44" spans="1:3" x14ac:dyDescent="0.25">
      <c r="A44" s="1" t="s">
        <v>6</v>
      </c>
      <c r="B44" s="1">
        <v>33</v>
      </c>
      <c r="C44" s="2">
        <f t="shared" ref="C44:C52" si="2">B44/$B$41</f>
        <v>8.6842105263157901E-2</v>
      </c>
    </row>
    <row r="45" spans="1:3" x14ac:dyDescent="0.25">
      <c r="A45" s="1" t="s">
        <v>7</v>
      </c>
      <c r="B45" s="1">
        <v>1</v>
      </c>
      <c r="C45" s="2">
        <f t="shared" si="2"/>
        <v>2.631578947368421E-3</v>
      </c>
    </row>
    <row r="46" spans="1:3" x14ac:dyDescent="0.25">
      <c r="A46" s="1" t="s">
        <v>8</v>
      </c>
      <c r="B46" s="1">
        <v>0</v>
      </c>
      <c r="C46" s="2">
        <f t="shared" si="2"/>
        <v>0</v>
      </c>
    </row>
    <row r="47" spans="1:3" x14ac:dyDescent="0.25">
      <c r="A47" s="1" t="s">
        <v>9</v>
      </c>
      <c r="B47" s="1">
        <v>107</v>
      </c>
      <c r="C47" s="2">
        <f t="shared" si="2"/>
        <v>0.28157894736842104</v>
      </c>
    </row>
    <row r="48" spans="1:3" x14ac:dyDescent="0.25">
      <c r="A48" s="1" t="s">
        <v>10</v>
      </c>
      <c r="B48" s="1">
        <v>0</v>
      </c>
      <c r="C48" s="2">
        <f t="shared" si="2"/>
        <v>0</v>
      </c>
    </row>
    <row r="49" spans="1:3" x14ac:dyDescent="0.25">
      <c r="A49" s="1" t="s">
        <v>11</v>
      </c>
      <c r="B49" s="1">
        <v>1</v>
      </c>
      <c r="C49" s="2">
        <f t="shared" si="2"/>
        <v>2.631578947368421E-3</v>
      </c>
    </row>
    <row r="50" spans="1:3" x14ac:dyDescent="0.25">
      <c r="A50" s="1" t="s">
        <v>12</v>
      </c>
      <c r="B50" s="1">
        <v>17</v>
      </c>
      <c r="C50" s="2">
        <f t="shared" si="2"/>
        <v>4.4736842105263158E-2</v>
      </c>
    </row>
    <row r="51" spans="1:3" x14ac:dyDescent="0.25">
      <c r="A51" s="1" t="s">
        <v>13</v>
      </c>
      <c r="B51" s="1">
        <v>207</v>
      </c>
      <c r="C51" s="2">
        <f t="shared" si="2"/>
        <v>0.54473684210526319</v>
      </c>
    </row>
    <row r="52" spans="1:3" x14ac:dyDescent="0.25">
      <c r="A52" s="1" t="s">
        <v>14</v>
      </c>
      <c r="B52" s="1">
        <v>6</v>
      </c>
      <c r="C52" s="2">
        <f t="shared" si="2"/>
        <v>1.5789473684210527E-2</v>
      </c>
    </row>
    <row r="53" spans="1:3" x14ac:dyDescent="0.25">
      <c r="A53" s="4">
        <v>2018</v>
      </c>
      <c r="B53" s="7" t="s">
        <v>15</v>
      </c>
      <c r="C53" s="7"/>
    </row>
    <row r="54" spans="1:3" x14ac:dyDescent="0.25">
      <c r="A54" s="1" t="s">
        <v>16</v>
      </c>
      <c r="B54" s="1">
        <v>0</v>
      </c>
      <c r="C54" s="2">
        <f>B54/$B$41</f>
        <v>0</v>
      </c>
    </row>
    <row r="55" spans="1:3" x14ac:dyDescent="0.25">
      <c r="A55" s="1" t="s">
        <v>17</v>
      </c>
      <c r="B55" s="1">
        <v>9</v>
      </c>
      <c r="C55" s="2">
        <f t="shared" ref="C55:C76" si="3">B55/$B$41</f>
        <v>2.368421052631579E-2</v>
      </c>
    </row>
    <row r="56" spans="1:3" x14ac:dyDescent="0.25">
      <c r="A56" s="1" t="s">
        <v>18</v>
      </c>
      <c r="B56" s="1">
        <v>22</v>
      </c>
      <c r="C56" s="2">
        <f t="shared" si="3"/>
        <v>5.7894736842105263E-2</v>
      </c>
    </row>
    <row r="57" spans="1:3" x14ac:dyDescent="0.25">
      <c r="A57" s="1" t="s">
        <v>19</v>
      </c>
      <c r="B57" s="1">
        <v>0</v>
      </c>
      <c r="C57" s="2">
        <f t="shared" si="3"/>
        <v>0</v>
      </c>
    </row>
    <row r="58" spans="1:3" x14ac:dyDescent="0.25">
      <c r="A58" s="1" t="s">
        <v>20</v>
      </c>
      <c r="B58" s="1">
        <v>0</v>
      </c>
      <c r="C58" s="2">
        <f t="shared" si="3"/>
        <v>0</v>
      </c>
    </row>
    <row r="59" spans="1:3" x14ac:dyDescent="0.25">
      <c r="A59" s="1" t="s">
        <v>21</v>
      </c>
      <c r="B59" s="1">
        <v>0</v>
      </c>
      <c r="C59" s="2">
        <f t="shared" si="3"/>
        <v>0</v>
      </c>
    </row>
    <row r="60" spans="1:3" x14ac:dyDescent="0.25">
      <c r="A60" s="1" t="s">
        <v>22</v>
      </c>
      <c r="B60" s="1">
        <v>0</v>
      </c>
      <c r="C60" s="2">
        <f t="shared" si="3"/>
        <v>0</v>
      </c>
    </row>
    <row r="61" spans="1:3" x14ac:dyDescent="0.25">
      <c r="A61" s="1" t="s">
        <v>23</v>
      </c>
      <c r="B61" s="1">
        <v>5</v>
      </c>
      <c r="C61" s="2">
        <f t="shared" si="3"/>
        <v>1.3157894736842105E-2</v>
      </c>
    </row>
    <row r="62" spans="1:3" x14ac:dyDescent="0.25">
      <c r="A62" s="1" t="s">
        <v>39</v>
      </c>
      <c r="B62" s="1">
        <v>43</v>
      </c>
      <c r="C62" s="2">
        <f t="shared" si="3"/>
        <v>0.11315789473684211</v>
      </c>
    </row>
    <row r="63" spans="1:3" x14ac:dyDescent="0.25">
      <c r="A63" s="1" t="s">
        <v>26</v>
      </c>
      <c r="B63" s="1">
        <v>1</v>
      </c>
      <c r="C63" s="2">
        <f t="shared" si="3"/>
        <v>2.631578947368421E-3</v>
      </c>
    </row>
    <row r="64" spans="1:3" x14ac:dyDescent="0.25">
      <c r="A64" s="1" t="s">
        <v>24</v>
      </c>
      <c r="B64" s="1">
        <v>0</v>
      </c>
      <c r="C64" s="2">
        <f t="shared" si="3"/>
        <v>0</v>
      </c>
    </row>
    <row r="65" spans="1:3" x14ac:dyDescent="0.25">
      <c r="A65" s="1" t="s">
        <v>25</v>
      </c>
      <c r="B65" s="1">
        <v>0</v>
      </c>
      <c r="C65" s="2">
        <f t="shared" si="3"/>
        <v>0</v>
      </c>
    </row>
    <row r="66" spans="1:3" x14ac:dyDescent="0.25">
      <c r="A66" s="1" t="s">
        <v>27</v>
      </c>
      <c r="B66" s="1">
        <v>208</v>
      </c>
      <c r="C66" s="2">
        <f t="shared" si="3"/>
        <v>0.54736842105263162</v>
      </c>
    </row>
    <row r="67" spans="1:3" x14ac:dyDescent="0.25">
      <c r="A67" s="1" t="s">
        <v>28</v>
      </c>
      <c r="B67" s="1">
        <v>0</v>
      </c>
      <c r="C67" s="2">
        <f t="shared" si="3"/>
        <v>0</v>
      </c>
    </row>
    <row r="68" spans="1:3" x14ac:dyDescent="0.25">
      <c r="A68" s="1" t="s">
        <v>29</v>
      </c>
      <c r="B68" s="1">
        <v>79</v>
      </c>
      <c r="C68" s="2">
        <f t="shared" si="3"/>
        <v>0.20789473684210527</v>
      </c>
    </row>
    <row r="69" spans="1:3" x14ac:dyDescent="0.25">
      <c r="A69" s="1" t="s">
        <v>30</v>
      </c>
      <c r="B69" s="1">
        <v>0</v>
      </c>
      <c r="C69" s="2">
        <f t="shared" si="3"/>
        <v>0</v>
      </c>
    </row>
    <row r="70" spans="1:3" x14ac:dyDescent="0.25">
      <c r="A70" s="1" t="s">
        <v>31</v>
      </c>
      <c r="B70" s="1">
        <v>2</v>
      </c>
      <c r="C70" s="2">
        <f t="shared" si="3"/>
        <v>5.263157894736842E-3</v>
      </c>
    </row>
    <row r="71" spans="1:3" x14ac:dyDescent="0.25">
      <c r="A71" s="1" t="s">
        <v>32</v>
      </c>
      <c r="B71" s="1">
        <v>0</v>
      </c>
      <c r="C71" s="2">
        <f t="shared" si="3"/>
        <v>0</v>
      </c>
    </row>
    <row r="72" spans="1:3" x14ac:dyDescent="0.25">
      <c r="A72" s="1" t="s">
        <v>33</v>
      </c>
      <c r="B72" s="1">
        <v>0</v>
      </c>
      <c r="C72" s="2">
        <f t="shared" si="3"/>
        <v>0</v>
      </c>
    </row>
    <row r="73" spans="1:3" x14ac:dyDescent="0.25">
      <c r="A73" s="1" t="s">
        <v>34</v>
      </c>
      <c r="B73" s="1">
        <v>11</v>
      </c>
      <c r="C73" s="2">
        <f t="shared" si="3"/>
        <v>2.8947368421052631E-2</v>
      </c>
    </row>
    <row r="74" spans="1:3" x14ac:dyDescent="0.25">
      <c r="A74" s="1" t="s">
        <v>35</v>
      </c>
      <c r="B74" s="1">
        <v>0</v>
      </c>
      <c r="C74" s="2">
        <f t="shared" si="3"/>
        <v>0</v>
      </c>
    </row>
    <row r="75" spans="1:3" x14ac:dyDescent="0.25">
      <c r="A75" s="1" t="s">
        <v>36</v>
      </c>
      <c r="B75" s="1">
        <v>0</v>
      </c>
      <c r="C75" s="2">
        <f t="shared" si="3"/>
        <v>0</v>
      </c>
    </row>
    <row r="76" spans="1:3" x14ac:dyDescent="0.25">
      <c r="A76" s="1" t="s">
        <v>37</v>
      </c>
      <c r="B76" s="1">
        <v>0</v>
      </c>
      <c r="C76" s="2">
        <f t="shared" si="3"/>
        <v>0</v>
      </c>
    </row>
    <row r="77" spans="1:3" x14ac:dyDescent="0.25">
      <c r="A77" s="8" t="s">
        <v>38</v>
      </c>
      <c r="B77" s="9"/>
      <c r="C77" s="10"/>
    </row>
    <row r="78" spans="1:3" x14ac:dyDescent="0.25">
      <c r="A78" s="1" t="s">
        <v>2</v>
      </c>
      <c r="B78" s="15">
        <f>B40+B2</f>
        <v>1317</v>
      </c>
      <c r="C78" s="15"/>
    </row>
    <row r="79" spans="1:3" x14ac:dyDescent="0.25">
      <c r="A79" s="1" t="s">
        <v>3</v>
      </c>
      <c r="B79" s="1">
        <f>B41+B3</f>
        <v>820</v>
      </c>
      <c r="C79" s="2">
        <f>B79/B78</f>
        <v>0.62262718299164765</v>
      </c>
    </row>
    <row r="80" spans="1:3" x14ac:dyDescent="0.25">
      <c r="A80" s="4">
        <v>2018</v>
      </c>
      <c r="B80" s="7" t="s">
        <v>4</v>
      </c>
      <c r="C80" s="7"/>
    </row>
    <row r="81" spans="1:3" x14ac:dyDescent="0.25">
      <c r="A81" s="1" t="s">
        <v>5</v>
      </c>
      <c r="B81" s="1">
        <f t="shared" ref="B81:B90" si="4">B5+B43</f>
        <v>32</v>
      </c>
      <c r="C81" s="2">
        <f>B81/$B$79</f>
        <v>3.9024390243902439E-2</v>
      </c>
    </row>
    <row r="82" spans="1:3" x14ac:dyDescent="0.25">
      <c r="A82" s="1" t="s">
        <v>6</v>
      </c>
      <c r="B82" s="1">
        <f t="shared" si="4"/>
        <v>81</v>
      </c>
      <c r="C82" s="2">
        <f t="shared" ref="C82:C90" si="5">B82/$B$79</f>
        <v>9.8780487804878053E-2</v>
      </c>
    </row>
    <row r="83" spans="1:3" x14ac:dyDescent="0.25">
      <c r="A83" s="1" t="s">
        <v>7</v>
      </c>
      <c r="B83" s="1">
        <f t="shared" si="4"/>
        <v>3</v>
      </c>
      <c r="C83" s="2">
        <f t="shared" si="5"/>
        <v>3.6585365853658539E-3</v>
      </c>
    </row>
    <row r="84" spans="1:3" x14ac:dyDescent="0.25">
      <c r="A84" s="1" t="s">
        <v>8</v>
      </c>
      <c r="B84" s="1">
        <f t="shared" si="4"/>
        <v>0</v>
      </c>
      <c r="C84" s="2">
        <f t="shared" si="5"/>
        <v>0</v>
      </c>
    </row>
    <row r="85" spans="1:3" x14ac:dyDescent="0.25">
      <c r="A85" s="1" t="s">
        <v>9</v>
      </c>
      <c r="B85" s="1">
        <f t="shared" si="4"/>
        <v>214</v>
      </c>
      <c r="C85" s="2">
        <f t="shared" si="5"/>
        <v>0.26097560975609757</v>
      </c>
    </row>
    <row r="86" spans="1:3" x14ac:dyDescent="0.25">
      <c r="A86" s="1" t="s">
        <v>10</v>
      </c>
      <c r="B86" s="1">
        <f t="shared" si="4"/>
        <v>1</v>
      </c>
      <c r="C86" s="2">
        <f t="shared" si="5"/>
        <v>1.2195121951219512E-3</v>
      </c>
    </row>
    <row r="87" spans="1:3" x14ac:dyDescent="0.25">
      <c r="A87" s="1" t="s">
        <v>11</v>
      </c>
      <c r="B87" s="1">
        <f t="shared" si="4"/>
        <v>1</v>
      </c>
      <c r="C87" s="2">
        <f t="shared" si="5"/>
        <v>1.2195121951219512E-3</v>
      </c>
    </row>
    <row r="88" spans="1:3" x14ac:dyDescent="0.25">
      <c r="A88" s="1" t="s">
        <v>12</v>
      </c>
      <c r="B88" s="1">
        <f t="shared" si="4"/>
        <v>39</v>
      </c>
      <c r="C88" s="2">
        <f t="shared" si="5"/>
        <v>4.7560975609756098E-2</v>
      </c>
    </row>
    <row r="89" spans="1:3" x14ac:dyDescent="0.25">
      <c r="A89" s="1" t="s">
        <v>13</v>
      </c>
      <c r="B89" s="1">
        <f t="shared" si="4"/>
        <v>426</v>
      </c>
      <c r="C89" s="2">
        <f t="shared" si="5"/>
        <v>0.51951219512195124</v>
      </c>
    </row>
    <row r="90" spans="1:3" x14ac:dyDescent="0.25">
      <c r="A90" s="1" t="s">
        <v>14</v>
      </c>
      <c r="B90" s="1">
        <f t="shared" si="4"/>
        <v>8</v>
      </c>
      <c r="C90" s="2">
        <f t="shared" si="5"/>
        <v>9.7560975609756097E-3</v>
      </c>
    </row>
    <row r="91" spans="1:3" x14ac:dyDescent="0.25">
      <c r="A91" s="4">
        <v>2018</v>
      </c>
      <c r="B91" s="7" t="s">
        <v>15</v>
      </c>
      <c r="C91" s="7"/>
    </row>
    <row r="92" spans="1:3" x14ac:dyDescent="0.25">
      <c r="A92" s="1" t="s">
        <v>16</v>
      </c>
      <c r="B92" s="1">
        <f>B16+B54</f>
        <v>0</v>
      </c>
      <c r="C92" s="2">
        <f>B92/$B$79</f>
        <v>0</v>
      </c>
    </row>
    <row r="93" spans="1:3" x14ac:dyDescent="0.25">
      <c r="A93" s="1" t="s">
        <v>17</v>
      </c>
      <c r="B93" s="1">
        <f t="shared" ref="B93:B114" si="6">B17+B55</f>
        <v>13</v>
      </c>
      <c r="C93" s="2">
        <f t="shared" ref="C93:C114" si="7">B93/$B$79</f>
        <v>1.5853658536585366E-2</v>
      </c>
    </row>
    <row r="94" spans="1:3" x14ac:dyDescent="0.25">
      <c r="A94" s="1" t="s">
        <v>18</v>
      </c>
      <c r="B94" s="1">
        <f t="shared" si="6"/>
        <v>50</v>
      </c>
      <c r="C94" s="2">
        <f t="shared" si="7"/>
        <v>6.097560975609756E-2</v>
      </c>
    </row>
    <row r="95" spans="1:3" x14ac:dyDescent="0.25">
      <c r="A95" s="1" t="s">
        <v>19</v>
      </c>
      <c r="B95" s="1">
        <f t="shared" si="6"/>
        <v>0</v>
      </c>
      <c r="C95" s="2">
        <f t="shared" si="7"/>
        <v>0</v>
      </c>
    </row>
    <row r="96" spans="1:3" x14ac:dyDescent="0.25">
      <c r="A96" s="1" t="s">
        <v>20</v>
      </c>
      <c r="B96" s="1">
        <f t="shared" si="6"/>
        <v>0</v>
      </c>
      <c r="C96" s="2">
        <f t="shared" si="7"/>
        <v>0</v>
      </c>
    </row>
    <row r="97" spans="1:3" x14ac:dyDescent="0.25">
      <c r="A97" s="1" t="s">
        <v>21</v>
      </c>
      <c r="B97" s="1">
        <f t="shared" si="6"/>
        <v>0</v>
      </c>
      <c r="C97" s="2">
        <f t="shared" si="7"/>
        <v>0</v>
      </c>
    </row>
    <row r="98" spans="1:3" x14ac:dyDescent="0.25">
      <c r="A98" s="1" t="s">
        <v>22</v>
      </c>
      <c r="B98" s="1">
        <f t="shared" si="6"/>
        <v>0</v>
      </c>
      <c r="C98" s="2">
        <f t="shared" si="7"/>
        <v>0</v>
      </c>
    </row>
    <row r="99" spans="1:3" x14ac:dyDescent="0.25">
      <c r="A99" s="1" t="s">
        <v>23</v>
      </c>
      <c r="B99" s="1">
        <f t="shared" si="6"/>
        <v>11</v>
      </c>
      <c r="C99" s="2">
        <f t="shared" si="7"/>
        <v>1.3414634146341463E-2</v>
      </c>
    </row>
    <row r="100" spans="1:3" x14ac:dyDescent="0.25">
      <c r="A100" s="1" t="s">
        <v>39</v>
      </c>
      <c r="B100" s="1">
        <f t="shared" si="6"/>
        <v>105</v>
      </c>
      <c r="C100" s="2">
        <f t="shared" si="7"/>
        <v>0.12804878048780488</v>
      </c>
    </row>
    <row r="101" spans="1:3" x14ac:dyDescent="0.25">
      <c r="A101" s="1" t="s">
        <v>26</v>
      </c>
      <c r="B101" s="1">
        <f t="shared" si="6"/>
        <v>1</v>
      </c>
      <c r="C101" s="2">
        <f t="shared" si="7"/>
        <v>1.2195121951219512E-3</v>
      </c>
    </row>
    <row r="102" spans="1:3" x14ac:dyDescent="0.25">
      <c r="A102" s="1" t="s">
        <v>24</v>
      </c>
      <c r="B102" s="1">
        <f t="shared" si="6"/>
        <v>1</v>
      </c>
      <c r="C102" s="2">
        <f t="shared" si="7"/>
        <v>1.2195121951219512E-3</v>
      </c>
    </row>
    <row r="103" spans="1:3" x14ac:dyDescent="0.25">
      <c r="A103" s="1" t="s">
        <v>25</v>
      </c>
      <c r="B103" s="1">
        <f t="shared" si="6"/>
        <v>0</v>
      </c>
      <c r="C103" s="2">
        <f t="shared" si="7"/>
        <v>0</v>
      </c>
    </row>
    <row r="104" spans="1:3" x14ac:dyDescent="0.25">
      <c r="A104" s="1" t="s">
        <v>27</v>
      </c>
      <c r="B104" s="1">
        <f t="shared" si="6"/>
        <v>420</v>
      </c>
      <c r="C104" s="2">
        <f t="shared" si="7"/>
        <v>0.51219512195121952</v>
      </c>
    </row>
    <row r="105" spans="1:3" x14ac:dyDescent="0.25">
      <c r="A105" s="1" t="s">
        <v>28</v>
      </c>
      <c r="B105" s="1">
        <f t="shared" si="6"/>
        <v>0</v>
      </c>
      <c r="C105" s="2">
        <f t="shared" si="7"/>
        <v>0</v>
      </c>
    </row>
    <row r="106" spans="1:3" x14ac:dyDescent="0.25">
      <c r="A106" s="1" t="s">
        <v>29</v>
      </c>
      <c r="B106" s="1">
        <f t="shared" si="6"/>
        <v>155</v>
      </c>
      <c r="C106" s="2">
        <f t="shared" si="7"/>
        <v>0.18902439024390244</v>
      </c>
    </row>
    <row r="107" spans="1:3" x14ac:dyDescent="0.25">
      <c r="A107" s="1" t="s">
        <v>30</v>
      </c>
      <c r="B107" s="1">
        <f t="shared" si="6"/>
        <v>0</v>
      </c>
      <c r="C107" s="2">
        <f t="shared" si="7"/>
        <v>0</v>
      </c>
    </row>
    <row r="108" spans="1:3" x14ac:dyDescent="0.25">
      <c r="A108" s="1" t="s">
        <v>31</v>
      </c>
      <c r="B108" s="1">
        <f t="shared" si="6"/>
        <v>3</v>
      </c>
      <c r="C108" s="2">
        <f t="shared" si="7"/>
        <v>3.6585365853658539E-3</v>
      </c>
    </row>
    <row r="109" spans="1:3" x14ac:dyDescent="0.25">
      <c r="A109" s="1" t="s">
        <v>32</v>
      </c>
      <c r="B109" s="1">
        <f t="shared" si="6"/>
        <v>0</v>
      </c>
      <c r="C109" s="2">
        <f t="shared" si="7"/>
        <v>0</v>
      </c>
    </row>
    <row r="110" spans="1:3" x14ac:dyDescent="0.25">
      <c r="A110" s="1" t="s">
        <v>33</v>
      </c>
      <c r="B110" s="1">
        <f t="shared" si="6"/>
        <v>1</v>
      </c>
      <c r="C110" s="2">
        <f t="shared" si="7"/>
        <v>1.2195121951219512E-3</v>
      </c>
    </row>
    <row r="111" spans="1:3" x14ac:dyDescent="0.25">
      <c r="A111" s="1" t="s">
        <v>34</v>
      </c>
      <c r="B111" s="1">
        <f t="shared" si="6"/>
        <v>45</v>
      </c>
      <c r="C111" s="2">
        <f t="shared" si="7"/>
        <v>5.4878048780487805E-2</v>
      </c>
    </row>
    <row r="112" spans="1:3" x14ac:dyDescent="0.25">
      <c r="A112" s="1" t="s">
        <v>35</v>
      </c>
      <c r="B112" s="1">
        <f t="shared" si="6"/>
        <v>0</v>
      </c>
      <c r="C112" s="2">
        <f t="shared" si="7"/>
        <v>0</v>
      </c>
    </row>
    <row r="113" spans="1:3" x14ac:dyDescent="0.25">
      <c r="A113" s="1" t="s">
        <v>36</v>
      </c>
      <c r="B113" s="1">
        <f t="shared" si="6"/>
        <v>0</v>
      </c>
      <c r="C113" s="2">
        <f t="shared" si="7"/>
        <v>0</v>
      </c>
    </row>
    <row r="114" spans="1:3" x14ac:dyDescent="0.25">
      <c r="A114" s="1" t="s">
        <v>37</v>
      </c>
      <c r="B114" s="1">
        <f t="shared" si="6"/>
        <v>0</v>
      </c>
      <c r="C114" s="2">
        <f t="shared" si="7"/>
        <v>0</v>
      </c>
    </row>
  </sheetData>
  <mergeCells count="12">
    <mergeCell ref="B80:C80"/>
    <mergeCell ref="B91:C91"/>
    <mergeCell ref="B40:C40"/>
    <mergeCell ref="B42:C42"/>
    <mergeCell ref="B53:C53"/>
    <mergeCell ref="A77:C77"/>
    <mergeCell ref="B78:C78"/>
    <mergeCell ref="A1:C1"/>
    <mergeCell ref="A39:C39"/>
    <mergeCell ref="B2:C2"/>
    <mergeCell ref="B4:C4"/>
    <mergeCell ref="B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Babolna</vt:lpstr>
      <vt:lpstr>Bana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Bacsárdi József</dc:creator>
  <cp:lastModifiedBy>Bacsárdi József</cp:lastModifiedBy>
  <dcterms:created xsi:type="dcterms:W3CDTF">2018-04-08T18:59:19Z</dcterms:created>
  <dcterms:modified xsi:type="dcterms:W3CDTF">2018-04-09T07:37:24Z</dcterms:modified>
</cp:coreProperties>
</file>